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formaplc.sharepoint.com/teams/TechFestivalsOperations/Shared Documents/Events Working Folder/2026 Events/ATF 2026/SPEX/Exhibitor Manuals/Order Forms/CTICC/"/>
    </mc:Choice>
  </mc:AlternateContent>
  <xr:revisionPtr revIDLastSave="19" documentId="13_ncr:1_{A93A7620-B450-46C8-A05B-54BFD7293EC4}" xr6:coauthVersionLast="47" xr6:coauthVersionMax="47" xr10:uidLastSave="{B0C85D89-ABCC-4754-8014-D6F8114E40CD}"/>
  <bookViews>
    <workbookView xWindow="-110" yWindow="-110" windowWidth="19420" windowHeight="11500" tabRatio="925" xr2:uid="{00000000-000D-0000-FFFF-FFFF00000000}"/>
  </bookViews>
  <sheets>
    <sheet name="Cleaning Order Form 2026" sheetId="24" r:id="rId1"/>
  </sheets>
  <definedNames>
    <definedName name="_xlnm.Print_Area" localSheetId="0">'Cleaning Order Form 2026'!$A$1:$M$47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24" l="1"/>
  <c r="G22" i="24"/>
  <c r="G24" i="24" l="1"/>
  <c r="G25" i="24" s="1"/>
  <c r="G26" i="24" s="1"/>
  <c r="G27" i="24" s="1"/>
  <c r="G28" i="24" s="1"/>
</calcChain>
</file>

<file path=xl/sharedStrings.xml><?xml version="1.0" encoding="utf-8"?>
<sst xmlns="http://schemas.openxmlformats.org/spreadsheetml/2006/main" count="50" uniqueCount="48">
  <si>
    <t>Stand/Room</t>
  </si>
  <si>
    <t>Email Address</t>
  </si>
  <si>
    <t>Dates Required</t>
  </si>
  <si>
    <t>Office No</t>
  </si>
  <si>
    <t>Mobile No</t>
  </si>
  <si>
    <t>Event</t>
  </si>
  <si>
    <t xml:space="preserve">Subtotal </t>
  </si>
  <si>
    <t>20% Surcharge</t>
  </si>
  <si>
    <t>15% VAT Total</t>
  </si>
  <si>
    <t>Total</t>
  </si>
  <si>
    <t xml:space="preserve">Orders received after deadline date are subject to an additional 20% surcharge. </t>
  </si>
  <si>
    <t>Signature:</t>
  </si>
  <si>
    <t>Date:</t>
  </si>
  <si>
    <t>5.   Any electrical equipment brought into the CTICC must comply with South African Electrical Installation Regulations and SANS 10142.</t>
  </si>
  <si>
    <t>7.   Electrical services are only provided during the event, and the official build-up and breakdown hours.</t>
  </si>
  <si>
    <t>8.   All main power installations from source to outlet may only be carried out by the CTICC’s Maintenance Electrical Services Department   
      staff.</t>
  </si>
  <si>
    <t xml:space="preserve">10. Once an order is confirmed and paid for, it is accepted as final confirmation. </t>
  </si>
  <si>
    <t xml:space="preserve">This service is available for installation, changes and removal from 08h00 to 17h00. All client equipment to be connected is to be onsite during these hours. </t>
  </si>
  <si>
    <t xml:space="preserve">Compiled by: </t>
  </si>
  <si>
    <t>Doc No:</t>
  </si>
  <si>
    <t>Company Name:</t>
  </si>
  <si>
    <t>Street Address:</t>
  </si>
  <si>
    <t>Postal Code:</t>
  </si>
  <si>
    <t>VAT No.:</t>
  </si>
  <si>
    <t>Quote Date:</t>
  </si>
  <si>
    <t>DEDICATED STAND CLEANER</t>
  </si>
  <si>
    <r>
      <t xml:space="preserve">Stand Cleaning - Day Shift
</t>
    </r>
    <r>
      <rPr>
        <sz val="8"/>
        <color theme="1"/>
        <rFont val="Century Gothic"/>
        <family val="2"/>
      </rPr>
      <t>Service incl. dedicated cleaner, removal of waste, surface dust &amp; vacuum. Shift: 06h00 till 18h00</t>
    </r>
  </si>
  <si>
    <r>
      <t xml:space="preserve">Stand Cleaning - Night Shift
</t>
    </r>
    <r>
      <rPr>
        <sz val="8"/>
        <color theme="1"/>
        <rFont val="Century Gothic"/>
        <family val="2"/>
      </rPr>
      <t>Service incl. dedicated cleaner, removal of waste, surface dust &amp; vacuum. Shift: 18h00 till 06h00</t>
    </r>
  </si>
  <si>
    <t>Subtotal (Incl. Surcharge)</t>
  </si>
  <si>
    <t>Acceptance of Quotation (Incl. Terms &amp; Conditions)</t>
  </si>
  <si>
    <r>
      <rPr>
        <b/>
        <sz val="8"/>
        <color theme="1"/>
        <rFont val="Century Gothic"/>
        <family val="1"/>
      </rPr>
      <t>Authorised by:</t>
    </r>
    <r>
      <rPr>
        <sz val="8"/>
        <color theme="1"/>
        <rFont val="Century Gothic"/>
        <family val="2"/>
      </rPr>
      <t xml:space="preserve">       </t>
    </r>
  </si>
  <si>
    <t xml:space="preserve">Date of Update:    </t>
  </si>
  <si>
    <r>
      <t xml:space="preserve">TERMS &amp; CONDITIONS </t>
    </r>
    <r>
      <rPr>
        <sz val="10"/>
        <color theme="0"/>
        <rFont val="Century Gothic"/>
        <family val="2"/>
      </rPr>
      <t>(Please read carefully. The completion of this form implies understanding and acceptance of the below.)</t>
    </r>
  </si>
  <si>
    <r>
      <t xml:space="preserve">1.   All orders are to be confirmed by no later than </t>
    </r>
    <r>
      <rPr>
        <b/>
        <sz val="8"/>
        <color theme="1"/>
        <rFont val="Century Gothic"/>
        <family val="2"/>
      </rPr>
      <t>14 working days</t>
    </r>
    <r>
      <rPr>
        <sz val="8"/>
        <color theme="1"/>
        <rFont val="Century Gothic"/>
        <family val="2"/>
      </rPr>
      <t>, prior to the event to the commencement of the event.</t>
    </r>
  </si>
  <si>
    <r>
      <t xml:space="preserve">2.   Payment has to be made a minimum of </t>
    </r>
    <r>
      <rPr>
        <b/>
        <sz val="8"/>
        <color theme="1"/>
        <rFont val="Century Gothic"/>
        <family val="2"/>
      </rPr>
      <t>7 working days prior</t>
    </r>
    <r>
      <rPr>
        <sz val="8"/>
        <color theme="1"/>
        <rFont val="Century Gothic"/>
        <family val="2"/>
      </rPr>
      <t xml:space="preserve">. Payment received after the deadline date, as well as additional orders, is subject to a </t>
    </r>
    <r>
      <rPr>
        <b/>
        <sz val="8"/>
        <color theme="1"/>
        <rFont val="Century Gothic"/>
        <family val="2"/>
      </rPr>
      <t>20% surcharge</t>
    </r>
    <r>
      <rPr>
        <sz val="8"/>
        <color theme="1"/>
        <rFont val="Century Gothic"/>
        <family val="2"/>
      </rPr>
      <t>.</t>
    </r>
  </si>
  <si>
    <r>
      <t xml:space="preserve">3.   Credit card transactions can only be processed on-site, with the card holder present. </t>
    </r>
    <r>
      <rPr>
        <b/>
        <sz val="8"/>
        <color theme="1"/>
        <rFont val="Century Gothic"/>
        <family val="2"/>
      </rPr>
      <t>No manual credit card payments are allowed</t>
    </r>
    <r>
      <rPr>
        <sz val="8"/>
        <color theme="1"/>
        <rFont val="Century Gothic"/>
        <family val="2"/>
      </rPr>
      <t>,  due to security reasons.</t>
    </r>
  </si>
  <si>
    <t>6.   Non-complying equipment will immediately be removed from the premises, at the expense of the exhibitor, who will then be charged for any damage caused by faulty equipment.</t>
  </si>
  <si>
    <t>Description</t>
  </si>
  <si>
    <t>Charged Per</t>
  </si>
  <si>
    <t>No of Days</t>
  </si>
  <si>
    <t>Unit Price ZAR</t>
  </si>
  <si>
    <t>Installation Date &amp; Time</t>
  </si>
  <si>
    <t>Total Cost</t>
  </si>
  <si>
    <t>Per Shift</t>
  </si>
  <si>
    <t>Number of Cleaner</t>
  </si>
  <si>
    <t xml:space="preserve">                          </t>
  </si>
  <si>
    <t>STAND CLEANING ORDER FORM 2026</t>
  </si>
  <si>
    <t>4.   All prices are subject to 15% VAT being charged, and are only valid for the 2026 calendar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</si>
</sst>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R&quot;\ #,##0.00;[Red]&quot;R&quot;\ \-#,##0.00"/>
    <numFmt numFmtId="165" formatCode="&quot;R&quot;\ #,##0.00"/>
    <numFmt numFmtId="166" formatCode="yy/mm/dd;@"/>
    <numFmt numFmtId="167" formatCode="_-[$R-1C09]* #,##0.00_-;\-[$R-1C09]* #,##0.00_-;_-[$R-1C09]* &quot;-&quot;??_-;_-@_-"/>
  </numFmts>
  <fonts count="20" x14ac:knownFonts="1">
    <font>
      <sz val="10"/>
      <color theme="1"/>
      <name val="Century Gothic"/>
      <family val="2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b/>
      <u/>
      <sz val="8"/>
      <color theme="1"/>
      <name val="Century Gothic"/>
      <family val="2"/>
    </font>
    <font>
      <u/>
      <sz val="10"/>
      <color theme="10"/>
      <name val="Century Gothic"/>
      <family val="2"/>
    </font>
    <font>
      <sz val="8"/>
      <name val="Century Gothic"/>
      <family val="2"/>
    </font>
    <font>
      <sz val="8"/>
      <color theme="0"/>
      <name val="Century Gothic"/>
      <family val="2"/>
    </font>
    <font>
      <sz val="7"/>
      <color theme="1"/>
      <name val="Century Gothic"/>
      <family val="2"/>
    </font>
    <font>
      <b/>
      <sz val="7"/>
      <color rgb="FFFF0000"/>
      <name val="Century Gothic"/>
      <family val="2"/>
    </font>
    <font>
      <b/>
      <sz val="10"/>
      <color theme="0"/>
      <name val="Century Gothic"/>
      <family val="2"/>
    </font>
    <font>
      <b/>
      <sz val="20"/>
      <color rgb="FF799AAB"/>
      <name val="Century Gothic"/>
      <family val="2"/>
    </font>
    <font>
      <sz val="20"/>
      <color theme="1"/>
      <name val="Century Gothic"/>
      <family val="2"/>
    </font>
    <font>
      <b/>
      <sz val="8"/>
      <color theme="4" tint="-0.249977111117893"/>
      <name val="Century Gothic"/>
      <family val="2"/>
    </font>
    <font>
      <sz val="8"/>
      <color theme="4" tint="-0.249977111117893"/>
      <name val="Century Gothic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u/>
      <sz val="9"/>
      <color theme="10"/>
      <name val="Century Gothic"/>
      <family val="2"/>
    </font>
    <font>
      <b/>
      <sz val="8"/>
      <color theme="1"/>
      <name val="Century Gothic"/>
      <family val="1"/>
    </font>
    <font>
      <sz val="8"/>
      <color theme="1"/>
      <name val="Century Gothic"/>
      <family val="1"/>
    </font>
    <font>
      <sz val="10"/>
      <color theme="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799AA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3" xfId="0" applyBorder="1"/>
    <xf numFmtId="0" fontId="2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4" borderId="0" xfId="0" applyFont="1" applyFill="1"/>
    <xf numFmtId="0" fontId="1" fillId="4" borderId="0" xfId="0" applyFont="1" applyFill="1" applyAlignment="1">
      <alignment horizontal="center" vertical="center"/>
    </xf>
    <xf numFmtId="0" fontId="6" fillId="4" borderId="0" xfId="0" applyFont="1" applyFill="1"/>
    <xf numFmtId="0" fontId="0" fillId="4" borderId="0" xfId="0" applyFill="1"/>
    <xf numFmtId="0" fontId="2" fillId="4" borderId="0" xfId="0" applyFont="1" applyFill="1" applyAlignment="1">
      <alignment horizontal="center" vertical="center"/>
    </xf>
    <xf numFmtId="0" fontId="0" fillId="4" borderId="0" xfId="0" applyFill="1" applyAlignment="1">
      <alignment horizontal="left" indent="1"/>
    </xf>
    <xf numFmtId="0" fontId="0" fillId="4" borderId="0" xfId="0" applyFill="1" applyAlignment="1">
      <alignment horizontal="left" vertical="center" indent="1"/>
    </xf>
    <xf numFmtId="0" fontId="0" fillId="4" borderId="0" xfId="0" applyFill="1" applyAlignment="1">
      <alignment vertical="center"/>
    </xf>
    <xf numFmtId="166" fontId="2" fillId="4" borderId="0" xfId="0" applyNumberFormat="1" applyFont="1" applyFill="1" applyAlignment="1">
      <alignment horizontal="left" vertical="center" indent="1"/>
    </xf>
    <xf numFmtId="0" fontId="2" fillId="4" borderId="0" xfId="0" applyFont="1" applyFill="1" applyAlignment="1">
      <alignment horizontal="left" indent="1"/>
    </xf>
    <xf numFmtId="164" fontId="2" fillId="0" borderId="1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 wrapText="1"/>
    </xf>
    <xf numFmtId="165" fontId="5" fillId="4" borderId="1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/>
    </xf>
    <xf numFmtId="0" fontId="15" fillId="4" borderId="0" xfId="0" applyFont="1" applyFill="1" applyAlignment="1">
      <alignment horizontal="left" vertical="center" indent="1"/>
    </xf>
    <xf numFmtId="0" fontId="2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4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0" xfId="0" applyFont="1" applyFill="1" applyAlignment="1">
      <alignment vertical="center"/>
    </xf>
    <xf numFmtId="0" fontId="17" fillId="2" borderId="5" xfId="0" applyFont="1" applyFill="1" applyBorder="1" applyAlignment="1">
      <alignment horizontal="left" vertical="center"/>
    </xf>
    <xf numFmtId="0" fontId="15" fillId="5" borderId="5" xfId="0" applyFont="1" applyFill="1" applyBorder="1" applyAlignment="1" applyProtection="1">
      <alignment horizontal="left" vertical="center"/>
      <protection locked="0"/>
    </xf>
    <xf numFmtId="167" fontId="17" fillId="2" borderId="5" xfId="0" applyNumberFormat="1" applyFont="1" applyFill="1" applyBorder="1" applyAlignment="1">
      <alignment horizontal="left" vertical="center" wrapText="1"/>
    </xf>
    <xf numFmtId="0" fontId="18" fillId="2" borderId="7" xfId="0" applyFont="1" applyFill="1" applyBorder="1" applyAlignment="1">
      <alignment horizontal="left" vertical="center"/>
    </xf>
    <xf numFmtId="167" fontId="1" fillId="2" borderId="5" xfId="0" applyNumberFormat="1" applyFont="1" applyFill="1" applyBorder="1" applyAlignment="1">
      <alignment horizontal="left" vertical="center"/>
    </xf>
    <xf numFmtId="0" fontId="15" fillId="5" borderId="7" xfId="0" applyFont="1" applyFill="1" applyBorder="1" applyAlignment="1" applyProtection="1">
      <alignment horizontal="left" vertical="center"/>
      <protection locked="0"/>
    </xf>
    <xf numFmtId="0" fontId="1" fillId="2" borderId="5" xfId="0" applyFont="1" applyFill="1" applyBorder="1" applyAlignment="1">
      <alignment horizontal="left" vertical="center" indent="1"/>
    </xf>
    <xf numFmtId="167" fontId="1" fillId="2" borderId="5" xfId="0" applyNumberFormat="1" applyFont="1" applyFill="1" applyBorder="1" applyAlignment="1">
      <alignment horizontal="left" vertical="center" indent="1"/>
    </xf>
    <xf numFmtId="0" fontId="1" fillId="2" borderId="8" xfId="0" applyFont="1" applyFill="1" applyBorder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1" fillId="2" borderId="7" xfId="0" applyFont="1" applyFill="1" applyBorder="1" applyAlignment="1">
      <alignment horizontal="left" vertical="center" indent="1"/>
    </xf>
    <xf numFmtId="167" fontId="15" fillId="4" borderId="0" xfId="0" applyNumberFormat="1" applyFont="1" applyFill="1" applyAlignment="1">
      <alignment horizontal="left" vertical="center"/>
    </xf>
    <xf numFmtId="0" fontId="15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167" fontId="0" fillId="4" borderId="0" xfId="0" applyNumberFormat="1" applyFill="1" applyAlignment="1">
      <alignment horizontal="left" vertical="center" indent="1"/>
    </xf>
    <xf numFmtId="0" fontId="15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 indent="1"/>
    </xf>
    <xf numFmtId="0" fontId="14" fillId="4" borderId="0" xfId="0" applyFont="1" applyFill="1" applyAlignment="1">
      <alignment horizontal="center" vertical="center"/>
    </xf>
    <xf numFmtId="167" fontId="2" fillId="4" borderId="0" xfId="0" applyNumberFormat="1" applyFont="1" applyFill="1" applyAlignment="1">
      <alignment horizontal="left" indent="1"/>
    </xf>
    <xf numFmtId="0" fontId="15" fillId="4" borderId="0" xfId="0" applyFont="1" applyFill="1" applyAlignment="1">
      <alignment horizontal="left" indent="1"/>
    </xf>
    <xf numFmtId="167" fontId="15" fillId="4" borderId="0" xfId="0" applyNumberFormat="1" applyFont="1" applyFill="1" applyAlignment="1">
      <alignment horizontal="left" indent="1"/>
    </xf>
    <xf numFmtId="167" fontId="2" fillId="4" borderId="0" xfId="0" applyNumberFormat="1" applyFont="1" applyFill="1" applyAlignment="1">
      <alignment horizontal="left" vertical="center" indent="1"/>
    </xf>
    <xf numFmtId="167" fontId="1" fillId="4" borderId="0" xfId="0" applyNumberFormat="1" applyFont="1" applyFill="1" applyAlignment="1">
      <alignment horizontal="left" vertical="center" indent="1"/>
    </xf>
    <xf numFmtId="0" fontId="2" fillId="5" borderId="6" xfId="0" applyFont="1" applyFill="1" applyBorder="1" applyAlignment="1">
      <alignment horizontal="left" vertical="center"/>
    </xf>
    <xf numFmtId="0" fontId="5" fillId="5" borderId="6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" fillId="0" borderId="0" xfId="0" applyFont="1" applyAlignmen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left" vertical="center" wrapText="1"/>
    </xf>
    <xf numFmtId="0" fontId="12" fillId="4" borderId="0" xfId="0" applyFont="1" applyFill="1" applyAlignment="1">
      <alignment horizontal="left" vertical="center"/>
    </xf>
    <xf numFmtId="0" fontId="13" fillId="4" borderId="0" xfId="0" applyFont="1" applyFill="1" applyAlignment="1">
      <alignment horizontal="left" vertical="center"/>
    </xf>
    <xf numFmtId="0" fontId="2" fillId="0" borderId="0" xfId="0" applyFont="1" applyAlignment="1">
      <alignment horizontal="left" wrapText="1" indent="1"/>
    </xf>
    <xf numFmtId="0" fontId="2" fillId="4" borderId="0" xfId="0" applyFont="1" applyFill="1" applyAlignment="1">
      <alignment horizontal="left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left" vertical="center" wrapText="1" indent="1"/>
    </xf>
    <xf numFmtId="0" fontId="12" fillId="0" borderId="0" xfId="0" applyFont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left" vertical="center"/>
    </xf>
    <xf numFmtId="166" fontId="15" fillId="5" borderId="5" xfId="0" applyNumberFormat="1" applyFont="1" applyFill="1" applyBorder="1" applyAlignment="1">
      <alignment horizontal="left" vertical="center"/>
    </xf>
    <xf numFmtId="0" fontId="9" fillId="3" borderId="1" xfId="0" applyFont="1" applyFill="1" applyBorder="1" applyAlignment="1">
      <alignment vertical="center"/>
    </xf>
    <xf numFmtId="0" fontId="15" fillId="5" borderId="5" xfId="0" applyFont="1" applyFill="1" applyBorder="1" applyAlignment="1" applyProtection="1">
      <alignment horizontal="left" vertical="center"/>
      <protection locked="0"/>
    </xf>
    <xf numFmtId="0" fontId="16" fillId="5" borderId="5" xfId="1" applyFont="1" applyFill="1" applyBorder="1" applyAlignment="1" applyProtection="1">
      <alignment horizontal="left" vertical="center" wrapText="1"/>
      <protection locked="0"/>
    </xf>
    <xf numFmtId="166" fontId="15" fillId="5" borderId="5" xfId="0" applyNumberFormat="1" applyFont="1" applyFill="1" applyBorder="1" applyAlignment="1" applyProtection="1">
      <alignment horizontal="left" vertical="center"/>
      <protection locked="0"/>
    </xf>
    <xf numFmtId="49" fontId="15" fillId="5" borderId="5" xfId="0" quotePrefix="1" applyNumberFormat="1" applyFont="1" applyFill="1" applyBorder="1" applyAlignment="1" applyProtection="1">
      <alignment horizontal="left" vertical="center"/>
      <protection locked="0"/>
    </xf>
    <xf numFmtId="0" fontId="10" fillId="4" borderId="0" xfId="0" applyFont="1" applyFill="1" applyAlignment="1">
      <alignment horizontal="left" vertical="center" indent="1"/>
    </xf>
    <xf numFmtId="0" fontId="11" fillId="4" borderId="0" xfId="0" applyFont="1" applyFill="1" applyAlignment="1">
      <alignment horizontal="left" vertical="center" indent="1"/>
    </xf>
  </cellXfs>
  <cellStyles count="2">
    <cellStyle name="Hyperlink" xfId="1" builtinId="8"/>
    <cellStyle name="Normal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FFFF65"/>
      <color rgb="FFFFFF61"/>
      <color rgb="FFFFFF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346237</xdr:rowOff>
    </xdr:from>
    <xdr:to>
      <xdr:col>6</xdr:col>
      <xdr:colOff>508000</xdr:colOff>
      <xdr:row>2</xdr:row>
      <xdr:rowOff>11975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927EA86-0894-4084-B4CD-DE48C6AF8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500" y="346237"/>
          <a:ext cx="8382000" cy="440438"/>
        </a:xfrm>
        <a:prstGeom prst="rect">
          <a:avLst/>
        </a:prstGeom>
      </xdr:spPr>
    </xdr:pic>
    <xdr:clientData/>
  </xdr:twoCellAnchor>
  <xdr:twoCellAnchor editAs="oneCell">
    <xdr:from>
      <xdr:col>0</xdr:col>
      <xdr:colOff>1155700</xdr:colOff>
      <xdr:row>45</xdr:row>
      <xdr:rowOff>71537</xdr:rowOff>
    </xdr:from>
    <xdr:to>
      <xdr:col>5</xdr:col>
      <xdr:colOff>1504950</xdr:colOff>
      <xdr:row>46</xdr:row>
      <xdr:rowOff>303942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75A7EC8-3F89-47FD-B8D4-406BE14D6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5700" y="10777637"/>
          <a:ext cx="6572250" cy="486405"/>
        </a:xfrm>
        <a:prstGeom prst="rect">
          <a:avLst/>
        </a:prstGeom>
      </xdr:spPr>
    </xdr:pic>
    <xdr:clientData/>
  </xdr:twoCellAnchor>
  <xdr:twoCellAnchor editAs="oneCell">
    <xdr:from>
      <xdr:col>5</xdr:col>
      <xdr:colOff>1527202</xdr:colOff>
      <xdr:row>0</xdr:row>
      <xdr:rowOff>22225</xdr:rowOff>
    </xdr:from>
    <xdr:to>
      <xdr:col>6</xdr:col>
      <xdr:colOff>859465</xdr:colOff>
      <xdr:row>0</xdr:row>
      <xdr:rowOff>429025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2B2B00-0769-BBB3-10D0-9D8F5F965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0202" y="22225"/>
          <a:ext cx="1046763" cy="4068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7"/>
  <sheetViews>
    <sheetView tabSelected="1" view="pageBreakPreview" zoomScaleNormal="100" zoomScaleSheetLayoutView="100" workbookViewId="0">
      <selection activeCell="B9" sqref="B9:C9"/>
    </sheetView>
  </sheetViews>
  <sheetFormatPr defaultRowHeight="20.149999999999999" customHeight="1" x14ac:dyDescent="0.25"/>
  <cols>
    <col min="1" max="1" width="32" customWidth="1"/>
    <col min="2" max="2" width="21.54296875" customWidth="1"/>
    <col min="3" max="3" width="9.90625" customWidth="1"/>
    <col min="4" max="4" width="8" customWidth="1"/>
    <col min="5" max="5" width="17.6328125" customWidth="1"/>
    <col min="6" max="6" width="24.54296875" customWidth="1"/>
    <col min="7" max="7" width="13.81640625" customWidth="1"/>
    <col min="8" max="8" width="10" hidden="1" customWidth="1"/>
    <col min="9" max="9" width="0.453125" hidden="1" customWidth="1"/>
    <col min="10" max="10" width="11" hidden="1" customWidth="1"/>
    <col min="11" max="20" width="9.453125" hidden="1" customWidth="1"/>
    <col min="21" max="21" width="2.453125" customWidth="1"/>
  </cols>
  <sheetData>
    <row r="1" spans="1:11" ht="35" customHeight="1" x14ac:dyDescent="0.25">
      <c r="A1" s="81" t="s">
        <v>46</v>
      </c>
      <c r="B1" s="82"/>
      <c r="C1" s="82"/>
      <c r="D1" s="82"/>
      <c r="E1" s="82"/>
      <c r="F1" s="82"/>
      <c r="G1" s="82"/>
    </row>
    <row r="2" spans="1:11" s="3" customFormat="1" ht="26.15" customHeight="1" x14ac:dyDescent="0.3">
      <c r="A2" s="11"/>
      <c r="B2" s="11"/>
      <c r="C2" s="11"/>
      <c r="D2" s="11"/>
      <c r="E2" s="11"/>
      <c r="F2" s="11"/>
      <c r="G2" s="11"/>
    </row>
    <row r="3" spans="1:11" s="3" customFormat="1" ht="4.5" customHeight="1" thickBot="1" x14ac:dyDescent="0.35">
      <c r="A3" s="11"/>
      <c r="B3" s="11"/>
      <c r="C3" s="11"/>
      <c r="D3" s="11"/>
      <c r="E3" s="11"/>
      <c r="F3" s="11"/>
      <c r="G3" s="11"/>
      <c r="H3" s="4"/>
      <c r="I3" s="4"/>
      <c r="J3" s="4"/>
      <c r="K3" s="4"/>
    </row>
    <row r="4" spans="1:11" ht="20.149999999999999" customHeight="1" thickBot="1" x14ac:dyDescent="0.3">
      <c r="A4" s="32" t="s">
        <v>18</v>
      </c>
      <c r="B4" s="77"/>
      <c r="C4" s="77"/>
      <c r="D4" s="45"/>
      <c r="E4" s="34" t="s">
        <v>19</v>
      </c>
      <c r="F4" s="33"/>
      <c r="G4" s="43"/>
      <c r="H4" s="1"/>
      <c r="I4" s="1"/>
    </row>
    <row r="5" spans="1:11" ht="20.149999999999999" customHeight="1" x14ac:dyDescent="0.25">
      <c r="A5" s="35" t="s">
        <v>30</v>
      </c>
      <c r="B5" s="77"/>
      <c r="C5" s="77"/>
      <c r="D5" s="45"/>
      <c r="E5" s="36" t="s">
        <v>31</v>
      </c>
      <c r="F5" s="37"/>
      <c r="G5" s="43"/>
    </row>
    <row r="6" spans="1:11" s="2" customFormat="1" ht="12" customHeight="1" x14ac:dyDescent="0.3">
      <c r="A6" s="12"/>
      <c r="B6" s="20"/>
      <c r="C6" s="44"/>
      <c r="D6" s="45"/>
      <c r="E6" s="46"/>
      <c r="F6" s="47"/>
      <c r="G6" s="43"/>
    </row>
    <row r="7" spans="1:11" s="2" customFormat="1" ht="20.149999999999999" customHeight="1" x14ac:dyDescent="0.3">
      <c r="A7" s="38" t="s">
        <v>20</v>
      </c>
      <c r="B7" s="77"/>
      <c r="C7" s="77"/>
      <c r="D7" s="7"/>
      <c r="E7" s="39" t="s">
        <v>5</v>
      </c>
      <c r="F7" s="77"/>
      <c r="G7" s="77"/>
    </row>
    <row r="8" spans="1:11" s="2" customFormat="1" ht="20.149999999999999" customHeight="1" x14ac:dyDescent="0.3">
      <c r="A8" s="40" t="s">
        <v>21</v>
      </c>
      <c r="B8" s="77"/>
      <c r="C8" s="77"/>
      <c r="D8" s="7"/>
      <c r="E8" s="39" t="s">
        <v>0</v>
      </c>
      <c r="F8" s="77"/>
      <c r="G8" s="77"/>
    </row>
    <row r="9" spans="1:11" s="2" customFormat="1" ht="20.149999999999999" customHeight="1" x14ac:dyDescent="0.3">
      <c r="A9" s="41"/>
      <c r="B9" s="77"/>
      <c r="C9" s="77"/>
      <c r="D9" s="7"/>
      <c r="E9" s="53"/>
      <c r="F9" s="47"/>
      <c r="G9" s="43"/>
    </row>
    <row r="10" spans="1:11" s="2" customFormat="1" ht="20.149999999999999" customHeight="1" x14ac:dyDescent="0.3">
      <c r="A10" s="42"/>
      <c r="B10" s="77"/>
      <c r="C10" s="77"/>
      <c r="D10" s="7"/>
      <c r="E10" s="39" t="s">
        <v>3</v>
      </c>
      <c r="F10" s="80"/>
      <c r="G10" s="80"/>
    </row>
    <row r="11" spans="1:11" s="2" customFormat="1" ht="20.149999999999999" customHeight="1" x14ac:dyDescent="0.3">
      <c r="A11" s="42" t="s">
        <v>22</v>
      </c>
      <c r="B11" s="77"/>
      <c r="C11" s="77"/>
      <c r="D11" s="7"/>
      <c r="E11" s="39" t="s">
        <v>4</v>
      </c>
      <c r="F11" s="80"/>
      <c r="G11" s="80"/>
    </row>
    <row r="12" spans="1:11" s="2" customFormat="1" ht="20.149999999999999" customHeight="1" x14ac:dyDescent="0.3">
      <c r="A12" s="38" t="s">
        <v>23</v>
      </c>
      <c r="B12" s="77"/>
      <c r="C12" s="77"/>
      <c r="D12" s="7"/>
      <c r="E12" s="39" t="s">
        <v>1</v>
      </c>
      <c r="F12" s="78"/>
      <c r="G12" s="78"/>
    </row>
    <row r="13" spans="1:11" s="2" customFormat="1" ht="12" customHeight="1" x14ac:dyDescent="0.3">
      <c r="A13" s="48"/>
      <c r="B13" s="20"/>
      <c r="C13" s="49"/>
      <c r="D13" s="7"/>
      <c r="E13" s="50"/>
      <c r="F13" s="51"/>
      <c r="G13" s="52"/>
    </row>
    <row r="14" spans="1:11" s="2" customFormat="1" ht="20.149999999999999" customHeight="1" x14ac:dyDescent="0.3">
      <c r="A14" s="38" t="s">
        <v>45</v>
      </c>
      <c r="B14" s="74"/>
      <c r="C14" s="74"/>
      <c r="D14" s="7"/>
      <c r="E14" s="39" t="s">
        <v>2</v>
      </c>
      <c r="F14" s="79"/>
      <c r="G14" s="79"/>
    </row>
    <row r="15" spans="1:11" s="2" customFormat="1" ht="20.149999999999999" customHeight="1" x14ac:dyDescent="0.3">
      <c r="A15" s="41" t="s">
        <v>11</v>
      </c>
      <c r="B15" s="74"/>
      <c r="C15" s="74"/>
      <c r="D15" s="7"/>
      <c r="E15" s="50"/>
      <c r="F15" s="15"/>
      <c r="G15" s="50"/>
    </row>
    <row r="16" spans="1:11" s="2" customFormat="1" ht="17.5" customHeight="1" x14ac:dyDescent="0.3">
      <c r="A16" s="38" t="s">
        <v>24</v>
      </c>
      <c r="B16" s="75"/>
      <c r="C16" s="75"/>
      <c r="D16" s="7"/>
      <c r="E16" s="54"/>
      <c r="F16" s="14"/>
      <c r="G16" s="53"/>
    </row>
    <row r="17" spans="1:11" s="21" customFormat="1" ht="20.5" customHeight="1" x14ac:dyDescent="0.25">
      <c r="A17" s="72" t="s">
        <v>17</v>
      </c>
      <c r="B17" s="72"/>
      <c r="C17" s="72"/>
      <c r="D17" s="72"/>
      <c r="E17" s="72"/>
      <c r="F17" s="72"/>
      <c r="G17" s="72"/>
    </row>
    <row r="18" spans="1:11" s="5" customFormat="1" ht="10.5" customHeight="1" x14ac:dyDescent="0.25">
      <c r="A18" s="73"/>
      <c r="B18" s="73"/>
      <c r="C18" s="73"/>
      <c r="D18" s="73"/>
      <c r="E18" s="73"/>
      <c r="F18" s="73"/>
      <c r="G18" s="73"/>
    </row>
    <row r="19" spans="1:11" s="5" customFormat="1" ht="20.149999999999999" customHeight="1" x14ac:dyDescent="0.25">
      <c r="A19" s="76" t="s">
        <v>25</v>
      </c>
      <c r="B19" s="76"/>
      <c r="C19" s="76"/>
      <c r="D19" s="76"/>
      <c r="E19" s="76"/>
      <c r="F19" s="76"/>
      <c r="G19" s="76"/>
    </row>
    <row r="20" spans="1:11" s="2" customFormat="1" ht="26" customHeight="1" x14ac:dyDescent="0.3">
      <c r="A20" s="61" t="s">
        <v>37</v>
      </c>
      <c r="B20" s="61" t="s">
        <v>38</v>
      </c>
      <c r="C20" s="61" t="s">
        <v>44</v>
      </c>
      <c r="D20" s="61" t="s">
        <v>39</v>
      </c>
      <c r="E20" s="61" t="s">
        <v>40</v>
      </c>
      <c r="F20" s="61" t="s">
        <v>41</v>
      </c>
      <c r="G20" s="62" t="s">
        <v>42</v>
      </c>
    </row>
    <row r="21" spans="1:11" s="22" customFormat="1" ht="56.5" customHeight="1" x14ac:dyDescent="0.25">
      <c r="A21" s="26" t="s">
        <v>26</v>
      </c>
      <c r="B21" s="27" t="s">
        <v>43</v>
      </c>
      <c r="C21" s="55"/>
      <c r="D21" s="56"/>
      <c r="E21" s="17">
        <v>929</v>
      </c>
      <c r="F21" s="58"/>
      <c r="G21" s="28">
        <f>C21*D21*E21</f>
        <v>0</v>
      </c>
    </row>
    <row r="22" spans="1:11" s="22" customFormat="1" ht="53.15" customHeight="1" x14ac:dyDescent="0.25">
      <c r="A22" s="23" t="s">
        <v>27</v>
      </c>
      <c r="B22" s="27" t="s">
        <v>43</v>
      </c>
      <c r="C22" s="55"/>
      <c r="D22" s="57"/>
      <c r="E22" s="17">
        <v>1009</v>
      </c>
      <c r="F22" s="58"/>
      <c r="G22" s="16">
        <f t="shared" ref="G22" si="0">C22*D22*E22</f>
        <v>0</v>
      </c>
    </row>
    <row r="23" spans="1:11" s="70" customFormat="1" ht="8.15" customHeight="1" x14ac:dyDescent="0.25">
      <c r="A23" s="68"/>
      <c r="B23" s="69"/>
      <c r="C23" s="69"/>
      <c r="D23" s="69"/>
      <c r="E23" s="69"/>
      <c r="F23" s="69"/>
      <c r="G23" s="69"/>
      <c r="H23" s="69"/>
      <c r="I23" s="69"/>
      <c r="J23" s="69"/>
      <c r="K23" s="69"/>
    </row>
    <row r="24" spans="1:11" s="5" customFormat="1" ht="20.149999999999999" customHeight="1" x14ac:dyDescent="0.25">
      <c r="A24" s="64" t="s">
        <v>10</v>
      </c>
      <c r="B24" s="65"/>
      <c r="C24" s="65"/>
      <c r="D24" s="65"/>
      <c r="E24" s="65"/>
      <c r="F24" s="29" t="s">
        <v>6</v>
      </c>
      <c r="G24" s="19">
        <f>SUM(G18:G23)</f>
        <v>0</v>
      </c>
    </row>
    <row r="25" spans="1:11" s="5" customFormat="1" ht="20.149999999999999" customHeight="1" x14ac:dyDescent="0.25">
      <c r="A25" s="13"/>
      <c r="B25" s="13"/>
      <c r="C25" s="13"/>
      <c r="D25" s="13"/>
      <c r="F25" s="29" t="s">
        <v>7</v>
      </c>
      <c r="G25" s="18">
        <f>G24*(G29*20%)</f>
        <v>0</v>
      </c>
    </row>
    <row r="26" spans="1:11" s="5" customFormat="1" ht="20.149999999999999" customHeight="1" x14ac:dyDescent="0.3">
      <c r="A26" s="6"/>
      <c r="B26" s="6"/>
      <c r="C26" s="6"/>
      <c r="D26" s="6"/>
      <c r="E26" s="6"/>
      <c r="F26" s="30" t="s">
        <v>28</v>
      </c>
      <c r="G26" s="19">
        <f>SUM(G24:G25)</f>
        <v>0</v>
      </c>
    </row>
    <row r="27" spans="1:11" ht="20.149999999999999" customHeight="1" x14ac:dyDescent="0.3">
      <c r="A27" s="6"/>
      <c r="B27" s="6"/>
      <c r="C27" s="6"/>
      <c r="D27" s="6"/>
      <c r="E27" s="6"/>
      <c r="F27" s="29" t="s">
        <v>8</v>
      </c>
      <c r="G27" s="19">
        <f>G26*15%</f>
        <v>0</v>
      </c>
    </row>
    <row r="28" spans="1:11" ht="20.149999999999999" customHeight="1" x14ac:dyDescent="0.3">
      <c r="A28" s="6"/>
      <c r="B28" s="6"/>
      <c r="C28" s="6"/>
      <c r="D28" s="6"/>
      <c r="E28" s="6"/>
      <c r="F28" s="29" t="s">
        <v>9</v>
      </c>
      <c r="G28" s="19">
        <f>G26+G27</f>
        <v>0</v>
      </c>
    </row>
    <row r="29" spans="1:11" ht="15" customHeight="1" x14ac:dyDescent="0.3">
      <c r="A29" s="31" t="s">
        <v>29</v>
      </c>
      <c r="B29" s="6"/>
      <c r="C29" s="6"/>
      <c r="D29" s="6"/>
      <c r="E29" s="6"/>
      <c r="F29" s="6"/>
      <c r="G29" s="8"/>
    </row>
    <row r="30" spans="1:11" ht="8.5" customHeight="1" x14ac:dyDescent="0.3">
      <c r="A30" s="6"/>
      <c r="B30" s="6"/>
      <c r="C30" s="6"/>
      <c r="D30" s="6"/>
      <c r="E30" s="6"/>
      <c r="F30" s="6"/>
      <c r="G30" s="6"/>
    </row>
    <row r="31" spans="1:11" s="5" customFormat="1" ht="17.5" customHeight="1" x14ac:dyDescent="0.25">
      <c r="A31" s="10" t="s">
        <v>11</v>
      </c>
      <c r="B31" s="25"/>
      <c r="C31" s="25"/>
      <c r="D31" s="25"/>
      <c r="E31" s="25"/>
      <c r="F31" s="25"/>
      <c r="G31" s="25"/>
    </row>
    <row r="32" spans="1:11" s="5" customFormat="1" ht="7.5" customHeight="1" x14ac:dyDescent="0.25">
      <c r="A32" s="10"/>
      <c r="B32" s="25"/>
      <c r="C32" s="25"/>
      <c r="D32" s="25"/>
      <c r="E32" s="25"/>
      <c r="F32" s="25"/>
      <c r="G32" s="25"/>
    </row>
    <row r="33" spans="1:7" s="5" customFormat="1" ht="15.65" customHeight="1" x14ac:dyDescent="0.25">
      <c r="A33" s="10" t="s">
        <v>12</v>
      </c>
      <c r="B33" s="25"/>
      <c r="C33" s="25"/>
      <c r="D33" s="25"/>
      <c r="E33" s="25"/>
      <c r="F33" s="25"/>
      <c r="G33" s="25"/>
    </row>
    <row r="34" spans="1:7" s="5" customFormat="1" ht="6.65" customHeight="1" x14ac:dyDescent="0.25">
      <c r="A34" s="25"/>
      <c r="B34" s="25"/>
      <c r="C34" s="25"/>
      <c r="D34" s="25"/>
      <c r="E34" s="25"/>
      <c r="F34" s="25"/>
      <c r="G34" s="24"/>
    </row>
    <row r="35" spans="1:7" s="59" customFormat="1" ht="20.149999999999999" customHeight="1" x14ac:dyDescent="0.25">
      <c r="A35" s="71" t="s">
        <v>32</v>
      </c>
      <c r="B35" s="71"/>
      <c r="C35" s="71"/>
      <c r="D35" s="71"/>
      <c r="E35" s="71"/>
      <c r="F35" s="71"/>
      <c r="G35" s="71"/>
    </row>
    <row r="36" spans="1:7" s="60" customFormat="1" ht="13.5" customHeight="1" x14ac:dyDescent="0.25">
      <c r="A36" s="63" t="s">
        <v>33</v>
      </c>
      <c r="B36" s="63"/>
      <c r="C36" s="63"/>
      <c r="D36" s="63"/>
      <c r="E36" s="63"/>
      <c r="F36" s="63"/>
      <c r="G36" s="63"/>
    </row>
    <row r="37" spans="1:7" s="60" customFormat="1" ht="17.5" customHeight="1" x14ac:dyDescent="0.25">
      <c r="A37" s="63" t="s">
        <v>34</v>
      </c>
      <c r="B37" s="63"/>
      <c r="C37" s="63"/>
      <c r="D37" s="63"/>
      <c r="E37" s="63"/>
      <c r="F37" s="63"/>
      <c r="G37" s="63"/>
    </row>
    <row r="38" spans="1:7" s="60" customFormat="1" ht="15" customHeight="1" x14ac:dyDescent="0.25">
      <c r="A38" s="63" t="s">
        <v>35</v>
      </c>
      <c r="B38" s="63"/>
      <c r="C38" s="63"/>
      <c r="D38" s="63"/>
      <c r="E38" s="63"/>
      <c r="F38" s="63"/>
      <c r="G38" s="63"/>
    </row>
    <row r="39" spans="1:7" s="60" customFormat="1" ht="12" customHeight="1" x14ac:dyDescent="0.25">
      <c r="A39" s="67" t="s">
        <v>47</v>
      </c>
      <c r="B39" s="67"/>
      <c r="C39" s="67"/>
      <c r="D39" s="67"/>
      <c r="E39" s="67"/>
      <c r="F39" s="67"/>
      <c r="G39" s="67"/>
    </row>
    <row r="40" spans="1:7" s="60" customFormat="1" ht="16.5" customHeight="1" x14ac:dyDescent="0.25">
      <c r="A40" s="63" t="s">
        <v>13</v>
      </c>
      <c r="B40" s="63"/>
      <c r="C40" s="63"/>
      <c r="D40" s="63"/>
      <c r="E40" s="63"/>
      <c r="F40" s="63"/>
      <c r="G40" s="63"/>
    </row>
    <row r="41" spans="1:7" s="60" customFormat="1" ht="22.5" customHeight="1" x14ac:dyDescent="0.25">
      <c r="A41" s="63" t="s">
        <v>36</v>
      </c>
      <c r="B41" s="63"/>
      <c r="C41" s="63"/>
      <c r="D41" s="63"/>
      <c r="E41" s="63"/>
      <c r="F41" s="63"/>
      <c r="G41" s="63"/>
    </row>
    <row r="42" spans="1:7" s="60" customFormat="1" ht="20.149999999999999" customHeight="1" x14ac:dyDescent="0.25">
      <c r="A42" s="63" t="s">
        <v>14</v>
      </c>
      <c r="B42" s="63"/>
      <c r="C42" s="63"/>
      <c r="D42" s="63"/>
      <c r="E42" s="63"/>
      <c r="F42" s="63"/>
      <c r="G42" s="63"/>
    </row>
    <row r="43" spans="1:7" s="60" customFormat="1" ht="14.15" customHeight="1" x14ac:dyDescent="0.25">
      <c r="A43" s="63" t="s">
        <v>15</v>
      </c>
      <c r="B43" s="63"/>
      <c r="C43" s="63"/>
      <c r="D43" s="63"/>
      <c r="E43" s="63"/>
      <c r="F43" s="63"/>
      <c r="G43" s="63"/>
    </row>
    <row r="44" spans="1:7" s="60" customFormat="1" ht="7.5" customHeight="1" x14ac:dyDescent="0.25">
      <c r="A44" s="63"/>
      <c r="B44" s="63"/>
      <c r="C44" s="63"/>
      <c r="D44" s="63"/>
      <c r="E44" s="63"/>
      <c r="F44" s="63"/>
      <c r="G44" s="63"/>
    </row>
    <row r="45" spans="1:7" s="60" customFormat="1" ht="12.65" customHeight="1" x14ac:dyDescent="0.25">
      <c r="A45" s="63" t="s">
        <v>16</v>
      </c>
      <c r="B45" s="63"/>
      <c r="C45" s="63"/>
      <c r="D45" s="63"/>
      <c r="E45" s="63"/>
      <c r="F45" s="63"/>
      <c r="G45" s="63"/>
    </row>
    <row r="46" spans="1:7" ht="20.149999999999999" customHeight="1" x14ac:dyDescent="0.25">
      <c r="A46" s="9"/>
      <c r="B46" s="9"/>
      <c r="C46" s="9"/>
      <c r="D46" s="9"/>
      <c r="E46" s="9"/>
      <c r="F46" s="9"/>
      <c r="G46" s="9"/>
    </row>
    <row r="47" spans="1:7" ht="26.5" customHeight="1" x14ac:dyDescent="0.3">
      <c r="A47" s="66"/>
      <c r="B47" s="66"/>
      <c r="C47" s="66"/>
      <c r="D47" s="66"/>
      <c r="E47" s="66"/>
      <c r="F47" s="66"/>
      <c r="G47" s="66"/>
    </row>
  </sheetData>
  <mergeCells count="33">
    <mergeCell ref="A1:G1"/>
    <mergeCell ref="B7:C7"/>
    <mergeCell ref="F7:G7"/>
    <mergeCell ref="B8:C8"/>
    <mergeCell ref="F8:G8"/>
    <mergeCell ref="B4:C4"/>
    <mergeCell ref="B5:C5"/>
    <mergeCell ref="B12:C12"/>
    <mergeCell ref="F12:G12"/>
    <mergeCell ref="B14:C14"/>
    <mergeCell ref="F14:G14"/>
    <mergeCell ref="B9:C9"/>
    <mergeCell ref="B10:C10"/>
    <mergeCell ref="F10:G10"/>
    <mergeCell ref="B11:C11"/>
    <mergeCell ref="F11:G11"/>
    <mergeCell ref="A23:XFD23"/>
    <mergeCell ref="A35:G35"/>
    <mergeCell ref="A17:G18"/>
    <mergeCell ref="B15:C15"/>
    <mergeCell ref="B16:C16"/>
    <mergeCell ref="A19:G19"/>
    <mergeCell ref="A37:G37"/>
    <mergeCell ref="A24:E24"/>
    <mergeCell ref="A47:G47"/>
    <mergeCell ref="A45:G45"/>
    <mergeCell ref="A38:G38"/>
    <mergeCell ref="A39:G39"/>
    <mergeCell ref="A40:G40"/>
    <mergeCell ref="A41:G41"/>
    <mergeCell ref="A42:G42"/>
    <mergeCell ref="A43:G44"/>
    <mergeCell ref="A36:G36"/>
  </mergeCells>
  <conditionalFormatting sqref="G25">
    <cfRule type="cellIs" dxfId="0" priority="1" stopIfTrue="1" operator="lessThan">
      <formula>$H$10</formula>
    </cfRule>
  </conditionalFormatting>
  <printOptions horizontalCentered="1"/>
  <pageMargins left="0.25" right="0.25" top="0.75" bottom="0.75" header="0.3" footer="0.3"/>
  <pageSetup paperSize="9" scale="7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5FDF05B3BAA6478491E3554C86AD17" ma:contentTypeVersion="4" ma:contentTypeDescription="Create a new document." ma:contentTypeScope="" ma:versionID="0a0c49b61e60885f701ac9deb3bc25c5">
  <xsd:schema xmlns:xsd="http://www.w3.org/2001/XMLSchema" xmlns:xs="http://www.w3.org/2001/XMLSchema" xmlns:p="http://schemas.microsoft.com/office/2006/metadata/properties" xmlns:ns2="33799590-84db-4dd0-a637-cb9a782e351b" targetNamespace="http://schemas.microsoft.com/office/2006/metadata/properties" ma:root="true" ma:fieldsID="d637d81fef91503a6075a0a4acf3e13f" ns2:_="">
    <xsd:import namespace="33799590-84db-4dd0-a637-cb9a782e35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799590-84db-4dd0-a637-cb9a782e35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319375-8911-40D5-A215-96276FAAFD32}"/>
</file>

<file path=customXml/itemProps2.xml><?xml version="1.0" encoding="utf-8"?>
<ds:datastoreItem xmlns:ds="http://schemas.openxmlformats.org/officeDocument/2006/customXml" ds:itemID="{2F08C8C7-4309-4006-8A11-028116A2098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A9F4980-2237-4E3D-9901-E1FE038A63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Cleaning Order Form 2026</vt:lpstr>
      <vt:lpstr>'Cleaning Order Form 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Ernest van Sitters</dc:creator>
  <cp:lastModifiedBy>Kwong, Lorraine</cp:lastModifiedBy>
  <cp:lastPrinted>2026-07-14T09:31:32Z</cp:lastPrinted>
  <dcterms:created xsi:type="dcterms:W3CDTF">2015-10-08T07:21:34Z</dcterms:created>
  <dcterms:modified xsi:type="dcterms:W3CDTF">2026-07-14T09:41:45Z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5110f55-4cc2-4717-92ab-8b0983adb291_Enabled">
    <vt:lpwstr>true</vt:lpwstr>
  </property>
  <property fmtid="{D5CDD505-2E9C-101B-9397-08002B2CF9AE}" pid="3" name="MSIP_Label_35110f55-4cc2-4717-92ab-8b0983adb291_SetDate">
    <vt:lpwstr>2022-08-04T06:42:28Z</vt:lpwstr>
  </property>
  <property fmtid="{D5CDD505-2E9C-101B-9397-08002B2CF9AE}" pid="4" name="MSIP_Label_35110f55-4cc2-4717-92ab-8b0983adb291_Method">
    <vt:lpwstr>Standard</vt:lpwstr>
  </property>
  <property fmtid="{D5CDD505-2E9C-101B-9397-08002B2CF9AE}" pid="5" name="MSIP_Label_35110f55-4cc2-4717-92ab-8b0983adb291_Name">
    <vt:lpwstr>General</vt:lpwstr>
  </property>
  <property fmtid="{D5CDD505-2E9C-101B-9397-08002B2CF9AE}" pid="6" name="MSIP_Label_35110f55-4cc2-4717-92ab-8b0983adb291_SiteId">
    <vt:lpwstr>e03c85dc-dee1-4596-abbe-0c9d32a6a6f6</vt:lpwstr>
  </property>
  <property fmtid="{D5CDD505-2E9C-101B-9397-08002B2CF9AE}" pid="7" name="MSIP_Label_35110f55-4cc2-4717-92ab-8b0983adb291_ActionId">
    <vt:lpwstr>f753b9eb-e9d9-4b6e-8cce-4fd896fff513</vt:lpwstr>
  </property>
  <property fmtid="{D5CDD505-2E9C-101B-9397-08002B2CF9AE}" pid="8" name="MSIP_Label_35110f55-4cc2-4717-92ab-8b0983adb291_ContentBits">
    <vt:lpwstr>2</vt:lpwstr>
  </property>
  <property fmtid="{D5CDD505-2E9C-101B-9397-08002B2CF9AE}" pid="9" name="ContentTypeId">
    <vt:lpwstr>0x010100085FDF05B3BAA6478491E3554C86AD17</vt:lpwstr>
  </property>
  <property fmtid="{D5CDD505-2E9C-101B-9397-08002B2CF9AE}" pid="10" name="Order">
    <vt:r8>26860000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SIP_Label_e1b4a6d7-967f-4d55-9d13-d94940dabb24_Enabled">
    <vt:lpwstr>true</vt:lpwstr>
  </property>
  <property fmtid="{D5CDD505-2E9C-101B-9397-08002B2CF9AE}" pid="18" name="MSIP_Label_e1b4a6d7-967f-4d55-9d13-d94940dabb24_SetDate">
    <vt:lpwstr>2026-07-14T09:28:13Z</vt:lpwstr>
  </property>
  <property fmtid="{D5CDD505-2E9C-101B-9397-08002B2CF9AE}" pid="19" name="MSIP_Label_e1b4a6d7-967f-4d55-9d13-d94940dabb24_Method">
    <vt:lpwstr>Privileged</vt:lpwstr>
  </property>
  <property fmtid="{D5CDD505-2E9C-101B-9397-08002B2CF9AE}" pid="20" name="MSIP_Label_e1b4a6d7-967f-4d55-9d13-d94940dabb24_Name">
    <vt:lpwstr>e1b4a6d7-967f-4d55-9d13-d94940dabb24</vt:lpwstr>
  </property>
  <property fmtid="{D5CDD505-2E9C-101B-9397-08002B2CF9AE}" pid="21" name="MSIP_Label_e1b4a6d7-967f-4d55-9d13-d94940dabb24_SiteId">
    <vt:lpwstr>2567d566-604c-408a-8a60-55d0dc9d9d6b</vt:lpwstr>
  </property>
  <property fmtid="{D5CDD505-2E9C-101B-9397-08002B2CF9AE}" pid="22" name="MSIP_Label_e1b4a6d7-967f-4d55-9d13-d94940dabb24_ActionId">
    <vt:lpwstr>32e19b46-2a7e-4c92-b649-ea26450be148</vt:lpwstr>
  </property>
  <property fmtid="{D5CDD505-2E9C-101B-9397-08002B2CF9AE}" pid="23" name="MSIP_Label_e1b4a6d7-967f-4d55-9d13-d94940dabb24_ContentBits">
    <vt:lpwstr>0</vt:lpwstr>
  </property>
  <property fmtid="{D5CDD505-2E9C-101B-9397-08002B2CF9AE}" pid="24" name="MSIP_Label_e1b4a6d7-967f-4d55-9d13-d94940dabb24_Tag">
    <vt:lpwstr>10, 0, 1, 1</vt:lpwstr>
  </property>
</Properties>
</file>