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14. OPERATIONSCONFERENCE &amp; EXHIBITIONS\01. Confex Exhibitor Order Forms\2023 Exhibitors Order Forms\New Template\"/>
    </mc:Choice>
  </mc:AlternateContent>
  <xr:revisionPtr revIDLastSave="0" documentId="13_ncr:1_{5E74AF9D-79D0-477D-B287-B4571A4C2334}" xr6:coauthVersionLast="47" xr6:coauthVersionMax="47" xr10:uidLastSave="{00000000-0000-0000-0000-000000000000}"/>
  <bookViews>
    <workbookView xWindow="-28920" yWindow="1230" windowWidth="29040" windowHeight="15840" tabRatio="925" xr2:uid="{00000000-000D-0000-FFFF-FFFF00000000}"/>
  </bookViews>
  <sheets>
    <sheet name="Catering Order Form" sheetId="22" r:id="rId1"/>
  </sheets>
  <definedNames>
    <definedName name="_xlnm.Print_Area" localSheetId="0">'Catering Order Form'!$A$1:$G$103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5" i="22" l="1"/>
  <c r="G66" i="22"/>
  <c r="G67" i="22"/>
  <c r="G68" i="22"/>
  <c r="G55" i="22"/>
  <c r="G56" i="22"/>
  <c r="G57" i="22"/>
  <c r="G58" i="22"/>
  <c r="G59" i="22"/>
  <c r="G60" i="22"/>
  <c r="G61" i="22"/>
  <c r="G54" i="22"/>
  <c r="G43" i="22"/>
  <c r="G44" i="22"/>
  <c r="G26" i="22"/>
  <c r="G27" i="22"/>
  <c r="G28" i="22"/>
  <c r="G29" i="22"/>
  <c r="G30" i="22"/>
  <c r="G31" i="22"/>
  <c r="G25" i="22" l="1"/>
  <c r="G23" i="22"/>
  <c r="G24" i="22"/>
  <c r="G38" i="22"/>
  <c r="G37" i="22"/>
  <c r="G35" i="22"/>
  <c r="G51" i="22"/>
  <c r="G50" i="22"/>
  <c r="G48" i="22"/>
  <c r="G49" i="22"/>
  <c r="G42" i="22"/>
  <c r="G22" i="22"/>
  <c r="G21" i="22"/>
  <c r="G47" i="22"/>
  <c r="G73" i="22"/>
  <c r="G74" i="22"/>
  <c r="G72" i="22"/>
  <c r="G64" i="22"/>
  <c r="G76" i="22" l="1"/>
  <c r="G78" i="22" s="1"/>
  <c r="G79" i="22" s="1"/>
  <c r="G80" i="22" s="1"/>
</calcChain>
</file>

<file path=xl/sharedStrings.xml><?xml version="1.0" encoding="utf-8"?>
<sst xmlns="http://schemas.openxmlformats.org/spreadsheetml/2006/main" count="151" uniqueCount="117">
  <si>
    <t>Description</t>
  </si>
  <si>
    <t>Unit Price ZAR</t>
  </si>
  <si>
    <t>Stand/Room</t>
  </si>
  <si>
    <t>Delivery Date &amp; Time</t>
  </si>
  <si>
    <t>Email Address</t>
  </si>
  <si>
    <t>Dates Required</t>
  </si>
  <si>
    <t>Office No</t>
  </si>
  <si>
    <t>Mobile No</t>
  </si>
  <si>
    <t>Event</t>
  </si>
  <si>
    <t>Servings Incl.</t>
  </si>
  <si>
    <t>Charged Per</t>
  </si>
  <si>
    <t>Total Cost</t>
  </si>
  <si>
    <t>Quantity Req</t>
  </si>
  <si>
    <t>ADDITIONAL ADD-ONS</t>
  </si>
  <si>
    <t>No of Days</t>
  </si>
  <si>
    <t xml:space="preserve">Subtotal </t>
  </si>
  <si>
    <t>20% Surcharge</t>
  </si>
  <si>
    <t>Subtotal 
(Incl. Surcharge)</t>
  </si>
  <si>
    <t>15% VAT Total</t>
  </si>
  <si>
    <t>Total</t>
  </si>
  <si>
    <t xml:space="preserve">Orders received after deadline date are subject to an additional 20% surcharge. </t>
  </si>
  <si>
    <t>Signature:</t>
  </si>
  <si>
    <t>Date:</t>
  </si>
  <si>
    <t>Price ZAR</t>
  </si>
  <si>
    <t>4.   All prices are subject to 15% VAT being charged, and are only valid for the 2022 calendar year.</t>
  </si>
  <si>
    <t>Hour</t>
  </si>
  <si>
    <r>
      <t xml:space="preserve">1.   All orders are to be confirmed by no later than </t>
    </r>
    <r>
      <rPr>
        <b/>
        <sz val="8"/>
        <color theme="1"/>
        <rFont val="Century Gothic"/>
        <family val="2"/>
      </rPr>
      <t>14 working days</t>
    </r>
    <r>
      <rPr>
        <sz val="8"/>
        <color theme="1"/>
        <rFont val="Century Gothic"/>
        <family val="2"/>
      </rPr>
      <t>, prior to the commencement of the event.</t>
    </r>
  </si>
  <si>
    <r>
      <t xml:space="preserve">2.   Payment has to be made a minimum of </t>
    </r>
    <r>
      <rPr>
        <b/>
        <sz val="8"/>
        <color theme="1"/>
        <rFont val="Century Gothic"/>
        <family val="2"/>
      </rPr>
      <t>7 working days prior</t>
    </r>
    <r>
      <rPr>
        <sz val="8"/>
        <color theme="1"/>
        <rFont val="Century Gothic"/>
        <family val="2"/>
      </rPr>
      <t xml:space="preserve">. Payment received after the deadline date, as well as additional 
      orders, is subject to a </t>
    </r>
    <r>
      <rPr>
        <b/>
        <sz val="8"/>
        <color theme="1"/>
        <rFont val="Century Gothic"/>
        <family val="2"/>
      </rPr>
      <t>20% surcharge</t>
    </r>
    <r>
      <rPr>
        <sz val="8"/>
        <color theme="1"/>
        <rFont val="Century Gothic"/>
        <family val="2"/>
      </rPr>
      <t>.</t>
    </r>
  </si>
  <si>
    <r>
      <t xml:space="preserve">3.   Credit card transactions can only be processed on-site, with the card holder present. </t>
    </r>
    <r>
      <rPr>
        <b/>
        <sz val="8"/>
        <color theme="1"/>
        <rFont val="Century Gothic"/>
        <family val="2"/>
      </rPr>
      <t>No manual credit card payments are allowed</t>
    </r>
    <r>
      <rPr>
        <sz val="8"/>
        <color theme="1"/>
        <rFont val="Century Gothic"/>
        <family val="2"/>
      </rPr>
      <t>,  
      due to security reasons.</t>
    </r>
  </si>
  <si>
    <t>7.   In such exceptional circumstances, a corkage fee, on a per item basis, will apply to any and all food and beverage brought onto the 
      premises. Exhibitors/Sponsors are NOT allowed to bring in their own Soft-drinks, Beers, Spirits or other Beverages into the venue, or 
      arrange for its delivery by third parties.</t>
  </si>
  <si>
    <t>8.   The corkage fee applicable will be at the sole discretion of CTICC management, and must be paid prior to the start of the event.</t>
  </si>
  <si>
    <t>10.  On-site cooking requires detailed discussions and approvals to be issued by both the CTICC Food &amp; Beverage Department and the 
       Health &amp; Safety Officer.</t>
  </si>
  <si>
    <t>11.  Under no circumstances will food items be returned for credit. Exhibitors are allowed to return sealed beverages to the Food &amp; 
       Beverage department.</t>
  </si>
  <si>
    <t xml:space="preserve">13.  Once an order is confirmed and paid for, it is accepted as final confirmation. Only returns on unused sealed beverages will be 
      accepted, unless otherwise agreed. Special request items will not be refunded. </t>
  </si>
  <si>
    <t>Acceptance of Quotation (Incl. Terms &amp; Conditions)</t>
  </si>
  <si>
    <t>Doc No:</t>
  </si>
  <si>
    <r>
      <rPr>
        <b/>
        <sz val="8"/>
        <color theme="1"/>
        <rFont val="Century Gothic"/>
        <family val="1"/>
      </rPr>
      <t>Date of Update:</t>
    </r>
    <r>
      <rPr>
        <sz val="8"/>
        <color theme="1"/>
        <rFont val="Century Gothic"/>
        <family val="2"/>
      </rPr>
      <t xml:space="preserve">    </t>
    </r>
  </si>
  <si>
    <t xml:space="preserve">Compiled by: </t>
  </si>
  <si>
    <r>
      <rPr>
        <b/>
        <sz val="8"/>
        <color theme="1"/>
        <rFont val="Century Gothic"/>
        <family val="1"/>
      </rPr>
      <t>Authorised by:</t>
    </r>
    <r>
      <rPr>
        <sz val="8"/>
        <color theme="1"/>
        <rFont val="Century Gothic"/>
        <family val="2"/>
      </rPr>
      <t xml:space="preserve">       </t>
    </r>
  </si>
  <si>
    <t>Company Name:</t>
  </si>
  <si>
    <t>Street Address:</t>
  </si>
  <si>
    <t>Postal Code:</t>
  </si>
  <si>
    <t>VAT No.:</t>
  </si>
  <si>
    <t>Authorised By:</t>
  </si>
  <si>
    <t>Quote Date:</t>
  </si>
  <si>
    <r>
      <t xml:space="preserve">STAFFING </t>
    </r>
    <r>
      <rPr>
        <sz val="10"/>
        <color theme="0"/>
        <rFont val="Century Gothic"/>
        <family val="2"/>
      </rPr>
      <t>(NB: Staffing to be hired for a minimum of 4 consecutive hours.)</t>
    </r>
  </si>
  <si>
    <r>
      <t xml:space="preserve">TERMS &amp; CONDITIONS </t>
    </r>
    <r>
      <rPr>
        <sz val="10"/>
        <color theme="0"/>
        <rFont val="Century Gothic"/>
        <family val="2"/>
      </rPr>
      <t>(Please read carefully. The completion of this form implies understanding and acceptance of the below.)</t>
    </r>
  </si>
  <si>
    <t>9.    Should your request be approved we require a Certificate of Acceptability for food services issued by the Department of Health  
       which has to be handed to the CTICC prior to the commencement of the event.</t>
  </si>
  <si>
    <t xml:space="preserve">12.  The provision of napkins, cutlery, crockery, and glassware is subject to the service booking of a waitron. </t>
  </si>
  <si>
    <r>
      <rPr>
        <sz val="8"/>
        <rFont val="Century Gothic"/>
        <family val="2"/>
      </rPr>
      <t xml:space="preserve">5.  </t>
    </r>
    <r>
      <rPr>
        <b/>
        <sz val="8"/>
        <rFont val="Century Gothic"/>
        <family val="2"/>
      </rPr>
      <t xml:space="preserve"> The CTICC is the sole provider of all food and beverage services.</t>
    </r>
  </si>
  <si>
    <r>
      <t xml:space="preserve">6.   Only in exceptional circumstances, where the CTICC is not able to provide a specific food or beverage product, will the CTICC    
      management consider a client’s request to sell/serve food and beverage items on our premises. All special requests that require a 
      deviation must be communicated to the Sales and Event Executive prior to the arrival on site, or alternatively the Conferences and 
      Exhibition Services Department on </t>
    </r>
    <r>
      <rPr>
        <b/>
        <sz val="8"/>
        <color theme="1"/>
        <rFont val="Century Gothic"/>
        <family val="1"/>
      </rPr>
      <t>confex@cticc.co.za</t>
    </r>
    <r>
      <rPr>
        <sz val="8"/>
        <color theme="1"/>
        <rFont val="Century Gothic"/>
        <family val="2"/>
      </rPr>
      <t xml:space="preserve"> or +27 21 410 5000.</t>
    </r>
  </si>
  <si>
    <r>
      <rPr>
        <sz val="8"/>
        <color theme="1"/>
        <rFont val="Century Gothic"/>
        <family val="1"/>
      </rPr>
      <t xml:space="preserve">15.  The CTICC Terms and Conditions can be viewed at </t>
    </r>
    <r>
      <rPr>
        <b/>
        <sz val="8"/>
        <color theme="1"/>
        <rFont val="Century Gothic"/>
        <family val="1"/>
      </rPr>
      <t>www.cticc.co.za/terms-conditions</t>
    </r>
    <r>
      <rPr>
        <sz val="8"/>
        <color theme="1"/>
        <rFont val="Century Gothic"/>
        <family val="1"/>
      </rPr>
      <t>.</t>
    </r>
  </si>
  <si>
    <r>
      <t xml:space="preserve">14.  I hereby declare and confirm that I, as the individual representing my organisation, who is providing information irrevocably agree and understand that any/all  
       information supplied or given to the Cape Town International Convention Centre SOC Ltd, is done so in terms of POPIA and in terms of this agreement and consent    
       declaration. (Read more on POPIA here: </t>
    </r>
    <r>
      <rPr>
        <b/>
        <sz val="8"/>
        <color theme="1"/>
        <rFont val="Century Gothic"/>
        <family val="1"/>
      </rPr>
      <t>bit.ly/cticc_privacy</t>
    </r>
    <r>
      <rPr>
        <sz val="8"/>
        <color theme="1"/>
        <rFont val="Century Gothic"/>
        <family val="2"/>
      </rPr>
      <t xml:space="preserve">) </t>
    </r>
  </si>
  <si>
    <r>
      <rPr>
        <b/>
        <sz val="8"/>
        <color theme="1"/>
        <rFont val="Century Gothic"/>
        <family val="2"/>
      </rPr>
      <t xml:space="preserve">Cookie &amp; Biscuit Treats
</t>
    </r>
    <r>
      <rPr>
        <sz val="8"/>
        <color theme="1"/>
        <rFont val="Century Gothic"/>
        <family val="2"/>
      </rPr>
      <t xml:space="preserve">A selection of oatmeal, shortbread &amp; choc-chip biscuits. Consist of 30 pieces </t>
    </r>
  </si>
  <si>
    <t>Plate of 30</t>
  </si>
  <si>
    <r>
      <rPr>
        <b/>
        <sz val="8"/>
        <color theme="1"/>
        <rFont val="Century Gothic"/>
        <family val="2"/>
      </rPr>
      <t xml:space="preserve">Sweet &amp; Savoury Mini Muffins
</t>
    </r>
    <r>
      <rPr>
        <sz val="8"/>
        <color theme="1"/>
        <rFont val="Century Gothic"/>
        <family val="2"/>
      </rPr>
      <t>A selection of blueberry, chocolate, bran &amp; savoury muffins.  Consist of 30 pieces</t>
    </r>
  </si>
  <si>
    <r>
      <t xml:space="preserve">Selection of Mini Danish Pastries
</t>
    </r>
    <r>
      <rPr>
        <sz val="8"/>
        <color theme="1"/>
        <rFont val="Century Gothic"/>
        <family val="2"/>
      </rPr>
      <t>A selection of apple, custard, &amp; peach danish pastries served on a platter. Consist of 30 pieces</t>
    </r>
  </si>
  <si>
    <r>
      <t xml:space="preserve">Mini Assorted Sweet Tartlets
</t>
    </r>
    <r>
      <rPr>
        <sz val="8"/>
        <color theme="1"/>
        <rFont val="Century Gothic"/>
        <family val="2"/>
      </rPr>
      <t>Pecan, femon &amp; fruit served on a platter. Consist of 30 pieces</t>
    </r>
  </si>
  <si>
    <r>
      <t xml:space="preserve">Macaroons
</t>
    </r>
    <r>
      <rPr>
        <sz val="8"/>
        <color theme="1"/>
        <rFont val="Century Gothic"/>
        <family val="2"/>
      </rPr>
      <t>Various flavours available on request. Served in a box of 30</t>
    </r>
  </si>
  <si>
    <t>Box of 30</t>
  </si>
  <si>
    <r>
      <t xml:space="preserve">Individually Wrapped Macaroons
</t>
    </r>
    <r>
      <rPr>
        <sz val="8"/>
        <color theme="1"/>
        <rFont val="Century Gothic"/>
        <family val="2"/>
      </rPr>
      <t xml:space="preserve">Various flavours available on request, only available once a box of 30 is ordered </t>
    </r>
  </si>
  <si>
    <t>Min of 30 to be ordered</t>
  </si>
  <si>
    <r>
      <t xml:space="preserve">Sweet Station - Option 1
</t>
    </r>
    <r>
      <rPr>
        <sz val="8"/>
        <color theme="1"/>
        <rFont val="Century Gothic"/>
        <family val="2"/>
      </rPr>
      <t>Minimum of 3 jars of sweets - Jelly Tots, Smarties, Marshmallows, Sour Worms, Jelly Beans, Small FizzersMarshmallows, and Fizz Pops. 30g packets provided to serve to guests</t>
    </r>
  </si>
  <si>
    <t>3 Jars
(30g packets provided)</t>
  </si>
  <si>
    <r>
      <t xml:space="preserve">Sweet Station - Option 2
</t>
    </r>
    <r>
      <rPr>
        <sz val="8"/>
        <color theme="1"/>
        <rFont val="Century Gothic"/>
        <family val="2"/>
      </rPr>
      <t>Minimum of 3 jars of sweets - Quality Streets, Candy Sticks, Candy Rounds, and Speckled Eggs. 30g packets provided to serve to guests</t>
    </r>
  </si>
  <si>
    <r>
      <t xml:space="preserve">Gelato Station
</t>
    </r>
    <r>
      <rPr>
        <sz val="8"/>
        <color theme="1"/>
        <rFont val="Century Gothic"/>
        <family val="2"/>
      </rPr>
      <t>Selection of gelato served from a fridge, includes a food services assistant to serve the gelato. Fridge to cater for 150 servings per day</t>
    </r>
  </si>
  <si>
    <t>150 pax</t>
  </si>
  <si>
    <r>
      <t xml:space="preserve">Chocolate Brownies
</t>
    </r>
    <r>
      <rPr>
        <sz val="8"/>
        <color theme="1"/>
        <rFont val="Century Gothic"/>
        <family val="2"/>
      </rPr>
      <t>Individually wrapped chocolate brownies, caters for 30 pieces</t>
    </r>
  </si>
  <si>
    <t>30 pieces</t>
  </si>
  <si>
    <r>
      <t xml:space="preserve">MiniBon
</t>
    </r>
    <r>
      <rPr>
        <sz val="8"/>
        <color theme="1"/>
        <rFont val="Century Gothic"/>
        <family val="2"/>
      </rPr>
      <t>Selection of mini Cinnamon Buns, caters for 30 pieces</t>
    </r>
  </si>
  <si>
    <t xml:space="preserve"> 30 pieces</t>
  </si>
  <si>
    <t>PLATTERS - COLD</t>
  </si>
  <si>
    <r>
      <t xml:space="preserve">Sushi Platter
</t>
    </r>
    <r>
      <rPr>
        <sz val="8"/>
        <color theme="1"/>
        <rFont val="Century Gothic"/>
        <family val="2"/>
      </rPr>
      <t>California Rolls , Maki Rolls and nigiri. Incl soy sauce, wasabi and 12 sets of chopsticks. Served as a platter of 40 pieces or 10 to 12 guests</t>
    </r>
  </si>
  <si>
    <r>
      <t xml:space="preserve">Cheese Platter
</t>
    </r>
    <r>
      <rPr>
        <sz val="8"/>
        <color theme="1"/>
        <rFont val="Century Gothic"/>
        <family val="2"/>
      </rPr>
      <t>Brie, Camembert, Blue Rock, Cheddar, Chevin, assorted crackers, walnut and raisin bread, assorted dried fruits, preserves, cheese sticks, and grapes. Platter to serve 8 to 10 guests</t>
    </r>
  </si>
  <si>
    <r>
      <t xml:space="preserve">Antipasti Platter
</t>
    </r>
    <r>
      <rPr>
        <sz val="8"/>
        <color theme="1"/>
        <rFont val="Century Gothic"/>
        <family val="2"/>
      </rPr>
      <t>Beef and chicken pastrami, beef salami, smoked beef, marinated artichokes, olives, pecorino shavings, peppadews and wild rocket with fresh bread basket. Platter to serve 8 to 10 guests</t>
    </r>
  </si>
  <si>
    <r>
      <t xml:space="preserve">Cold Canape Platter
</t>
    </r>
    <r>
      <rPr>
        <sz val="8"/>
        <color theme="1"/>
        <rFont val="Century Gothic"/>
        <family val="2"/>
      </rPr>
      <t>Selection of cold bite sized canapes, including vegetarian options.</t>
    </r>
  </si>
  <si>
    <t>Platter of 40 pieces
(10-12 pax)</t>
  </si>
  <si>
    <t>Platter
(8-10 pax)</t>
  </si>
  <si>
    <t>Platter of 45 pieces
(10-15 pax)</t>
  </si>
  <si>
    <r>
      <t xml:space="preserve">Assorted Sandwiches 
</t>
    </r>
    <r>
      <rPr>
        <sz val="8"/>
        <color theme="1"/>
        <rFont val="Century Gothic"/>
        <family val="2"/>
      </rPr>
      <t>Assorted sandwiches filled with various toppings including vegetarian options served on white and brown bread.</t>
    </r>
  </si>
  <si>
    <t>Platter of 32 pieces</t>
  </si>
  <si>
    <r>
      <t xml:space="preserve">Sliced Seasonal Fruit Platter
</t>
    </r>
    <r>
      <rPr>
        <sz val="8"/>
        <color theme="1"/>
        <rFont val="Century Gothic"/>
        <family val="2"/>
      </rPr>
      <t>Selection of seasonal fruit served on a platter.</t>
    </r>
  </si>
  <si>
    <r>
      <t xml:space="preserve">Fresh Whole Fruit Bowl
</t>
    </r>
    <r>
      <rPr>
        <sz val="8"/>
        <color theme="1"/>
        <rFont val="Century Gothic"/>
        <family val="2"/>
      </rPr>
      <t>Selection of seasonal fruit served in a ceramic bowl. Bowl will hold 20 pieces of fruit</t>
    </r>
  </si>
  <si>
    <t>20 Pieces</t>
  </si>
  <si>
    <t>PLATTERS - HOT</t>
  </si>
  <si>
    <t>Robben Island Platter
Crumbed Mussels, Shrimp Rissoles, Prawn Spring Rolls &amp; Cajun Grilled Prawns. Consist of a Platter of 45 pieces to serve 10 to 15 guests</t>
  </si>
  <si>
    <t>Table Mountain Platter
Spicy Chicken Drummies, Cheese &amp; Onion Samoosas, Beef Satays &amp; Seafood Palmies. Consist of a Platter of 45 pieces to serve 10 to 15 guests</t>
  </si>
  <si>
    <t>Devil's Peak Platter
Chicken Satays, 
Mini Cheesy Beef Dog, Crumbed Haloumi Cheese &amp; Spinach Quiche. Consist of a Platter of 45 pieces to serve 10 to 15 guests</t>
  </si>
  <si>
    <t>Lion's Head Platter
Vegetable Spring Rolls, Chicken Wings, Beef Kebabs &amp; Fish Goujons. Consist of a Platter of 45 pieces to serve 10 to 15 guests</t>
  </si>
  <si>
    <t>Platter of 45 Pieces (10 - 15 pax)</t>
  </si>
  <si>
    <t>250g</t>
  </si>
  <si>
    <r>
      <t xml:space="preserve">SNACK ITEMS - </t>
    </r>
    <r>
      <rPr>
        <sz val="10"/>
        <color theme="0"/>
        <rFont val="Century Gothic"/>
        <family val="2"/>
      </rPr>
      <t>(250g served portions served in a bowl)</t>
    </r>
  </si>
  <si>
    <t xml:space="preserve">Salted Peanuts &amp; Raisins
</t>
  </si>
  <si>
    <t xml:space="preserve">Pretzels
</t>
  </si>
  <si>
    <t xml:space="preserve">Cajun Spiced Cashew Nuts
</t>
  </si>
  <si>
    <t xml:space="preserve">Beef Biltong
</t>
  </si>
  <si>
    <t xml:space="preserve">Droe-wors
</t>
  </si>
  <si>
    <t xml:space="preserve">Salted Mixed Nuts
</t>
  </si>
  <si>
    <t xml:space="preserve">Peppermints/Endearmints
</t>
  </si>
  <si>
    <t xml:space="preserve">Caramalized Mixed Nuts
</t>
  </si>
  <si>
    <t>SPECIALITY STANDS</t>
  </si>
  <si>
    <r>
      <t xml:space="preserve">Sushi Station
</t>
    </r>
    <r>
      <rPr>
        <sz val="8"/>
        <color theme="1"/>
        <rFont val="Century Gothic"/>
        <family val="2"/>
      </rPr>
      <t>A Chef prepares and displays sushi at the stand. Incl. all sushi condiments and chopsticks
• 45 x Rainbow rolls
• 45 x Fashion sandwiches
• 45 x Avocado california roll
• 45 x Prawn nigiri</t>
    </r>
  </si>
  <si>
    <r>
      <t xml:space="preserve">Doughnut Stand
</t>
    </r>
    <r>
      <rPr>
        <sz val="8"/>
        <color theme="1"/>
        <rFont val="Century Gothic"/>
        <family val="2"/>
      </rPr>
      <t>A selection of glazed and cinnamon doughnuts served on a platter. Minimum of 100 doughnuts to be ordered.</t>
    </r>
  </si>
  <si>
    <r>
      <t xml:space="preserve">Popcorn Stand
</t>
    </r>
    <r>
      <rPr>
        <sz val="8"/>
        <color theme="1"/>
        <rFont val="Century Gothic"/>
        <family val="2"/>
      </rPr>
      <t>Incl. rental of machine for 8 consecutive hours, 3kg popcorn kernels, paper packets, variety of seasoning and 1 food service assistant to pop and serve the popcorn. 120 packets included. Subject to availability</t>
    </r>
  </si>
  <si>
    <r>
      <t xml:space="preserve">Popcorn Stand
</t>
    </r>
    <r>
      <rPr>
        <sz val="8"/>
        <color theme="1"/>
        <rFont val="Century Gothic"/>
        <family val="2"/>
      </rPr>
      <t>Additional Popcorn packets, only available once the Popcorn stand is booked</t>
    </r>
  </si>
  <si>
    <t>180 pieces</t>
  </si>
  <si>
    <t>100 pieces</t>
  </si>
  <si>
    <t>Stand
120 packets</t>
  </si>
  <si>
    <t>Per packet</t>
  </si>
  <si>
    <t>1 Piece</t>
  </si>
  <si>
    <r>
      <t xml:space="preserve">Additional Sushi Pieces </t>
    </r>
    <r>
      <rPr>
        <sz val="8"/>
        <color theme="1"/>
        <rFont val="Century Gothic"/>
        <family val="2"/>
      </rPr>
      <t>(once station is booked)</t>
    </r>
  </si>
  <si>
    <t>Food Service Assistant</t>
  </si>
  <si>
    <t>Waitron</t>
  </si>
  <si>
    <t>Barman / Wine Steward</t>
  </si>
  <si>
    <t>Price to be confirmed</t>
  </si>
  <si>
    <t>CATERING SERVICES ORDER FORM 2023</t>
  </si>
  <si>
    <t>Winelands Platter
Phyllo Cheese Pies, Feta Quiche, Italian Palmiers, Crumbed Haloumi &amp; jalapeño Rissoles. Consist of a Platter of 45 pieces to serve 10 to 15 guests.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</si>
</sst>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 #,##0.00;[Red]&quot;R&quot;\ \-#,##0.00"/>
    <numFmt numFmtId="165" formatCode="&quot;R&quot;\ #,##0.00"/>
    <numFmt numFmtId="166" formatCode="yy/mm/dd;@"/>
  </numFmts>
  <fonts count="20" x14ac:knownFonts="1">
    <font>
      <sz val="10"/>
      <color theme="1"/>
      <name val="Century Gothic"/>
      <family val="2"/>
    </font>
    <font>
      <b/>
      <sz val="8"/>
      <color theme="1"/>
      <name val="Century Gothic"/>
      <family val="2"/>
    </font>
    <font>
      <sz val="8"/>
      <color theme="1"/>
      <name val="Century Gothic"/>
      <family val="2"/>
    </font>
    <font>
      <b/>
      <u/>
      <sz val="8"/>
      <color theme="1"/>
      <name val="Century Gothic"/>
      <family val="2"/>
    </font>
    <font>
      <u/>
      <sz val="10"/>
      <color theme="1"/>
      <name val="Century Gothic"/>
      <family val="2"/>
    </font>
    <font>
      <u/>
      <sz val="10"/>
      <color theme="10"/>
      <name val="Century Gothic"/>
      <family val="2"/>
    </font>
    <font>
      <sz val="8"/>
      <name val="Century Gothic"/>
      <family val="2"/>
    </font>
    <font>
      <u/>
      <sz val="8"/>
      <color theme="10"/>
      <name val="Century Gothic"/>
      <family val="2"/>
    </font>
    <font>
      <sz val="8"/>
      <color theme="0"/>
      <name val="Century Gothic"/>
      <family val="2"/>
    </font>
    <font>
      <sz val="7"/>
      <color theme="1"/>
      <name val="Century Gothic"/>
      <family val="2"/>
    </font>
    <font>
      <sz val="10"/>
      <color theme="0"/>
      <name val="Century Gothic"/>
      <family val="2"/>
    </font>
    <font>
      <b/>
      <sz val="9"/>
      <color theme="0"/>
      <name val="Century Gothic"/>
      <family val="2"/>
    </font>
    <font>
      <b/>
      <sz val="8"/>
      <name val="Century Gothic"/>
      <family val="2"/>
    </font>
    <font>
      <b/>
      <sz val="8"/>
      <color theme="1"/>
      <name val="Century Gothic"/>
      <family val="1"/>
    </font>
    <font>
      <sz val="8"/>
      <color theme="1"/>
      <name val="Century Gothic"/>
      <family val="1"/>
    </font>
    <font>
      <b/>
      <sz val="10"/>
      <color rgb="FF799AAB"/>
      <name val="Century Gothic"/>
      <family val="2"/>
    </font>
    <font>
      <b/>
      <sz val="10"/>
      <color theme="0"/>
      <name val="Century Gothic"/>
      <family val="2"/>
    </font>
    <font>
      <b/>
      <sz val="20"/>
      <color rgb="FF799AAB"/>
      <name val="Century Gothic"/>
      <family val="2"/>
    </font>
    <font>
      <sz val="20"/>
      <color theme="1"/>
      <name val="Century Gothic"/>
      <family val="2"/>
    </font>
    <font>
      <sz val="8"/>
      <color rgb="FFFF0000"/>
      <name val="Century Gothic"/>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799AAB"/>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theme="1"/>
      </left>
      <right style="thin">
        <color theme="1"/>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s>
  <cellStyleXfs count="2">
    <xf numFmtId="0" fontId="0" fillId="0" borderId="0"/>
    <xf numFmtId="0" fontId="5" fillId="0" borderId="0" applyNumberFormat="0" applyFill="0" applyBorder="0" applyAlignment="0" applyProtection="0"/>
  </cellStyleXfs>
  <cellXfs count="124">
    <xf numFmtId="0" fontId="0" fillId="0" borderId="0" xfId="0"/>
    <xf numFmtId="0" fontId="0" fillId="0" borderId="0" xfId="0" applyAlignment="1" applyProtection="1">
      <alignment horizontal="left" indent="1"/>
    </xf>
    <xf numFmtId="0" fontId="9" fillId="0" borderId="0" xfId="0" applyFont="1" applyAlignment="1" applyProtection="1">
      <alignment horizontal="left" vertical="center" indent="1"/>
    </xf>
    <xf numFmtId="14" fontId="9" fillId="0" borderId="0" xfId="0" applyNumberFormat="1" applyFont="1" applyAlignment="1" applyProtection="1">
      <alignment horizontal="left" vertical="center" indent="1"/>
    </xf>
    <xf numFmtId="0" fontId="9" fillId="0" borderId="0" xfId="0" applyFont="1" applyAlignment="1" applyProtection="1">
      <alignment horizontal="left" indent="1"/>
    </xf>
    <xf numFmtId="0" fontId="0" fillId="0" borderId="0" xfId="0" applyBorder="1" applyAlignment="1" applyProtection="1">
      <alignment horizontal="left" indent="1"/>
    </xf>
    <xf numFmtId="0" fontId="1" fillId="4" borderId="1" xfId="0" applyFont="1" applyFill="1" applyBorder="1" applyAlignment="1" applyProtection="1">
      <alignment horizontal="left" vertical="center" indent="1"/>
    </xf>
    <xf numFmtId="0" fontId="1" fillId="0" borderId="0" xfId="0" applyFont="1" applyFill="1" applyBorder="1" applyAlignment="1" applyProtection="1">
      <alignment horizontal="left" vertical="center" indent="1"/>
    </xf>
    <xf numFmtId="0" fontId="2" fillId="0" borderId="0" xfId="0" applyFont="1" applyAlignment="1" applyProtection="1">
      <alignment horizontal="left" indent="1"/>
    </xf>
    <xf numFmtId="0" fontId="2" fillId="0" borderId="0" xfId="0" applyFont="1" applyBorder="1" applyAlignment="1" applyProtection="1">
      <alignment horizontal="left" indent="1"/>
    </xf>
    <xf numFmtId="0" fontId="1" fillId="4" borderId="2" xfId="0" applyFont="1" applyFill="1" applyBorder="1" applyAlignment="1" applyProtection="1">
      <alignment horizontal="left" vertical="center" wrapText="1" indent="1"/>
    </xf>
    <xf numFmtId="0" fontId="1" fillId="4" borderId="2" xfId="0" applyFont="1" applyFill="1" applyBorder="1" applyAlignment="1" applyProtection="1">
      <alignment horizontal="left" vertical="center" indent="1"/>
    </xf>
    <xf numFmtId="0" fontId="2" fillId="0" borderId="1" xfId="0" applyFont="1" applyBorder="1" applyAlignment="1" applyProtection="1">
      <alignment horizontal="left" vertical="center" indent="1"/>
    </xf>
    <xf numFmtId="0" fontId="1" fillId="4" borderId="1" xfId="0" applyFont="1" applyFill="1" applyBorder="1" applyAlignment="1" applyProtection="1">
      <alignment horizontal="left" vertical="center" wrapText="1" indent="1"/>
    </xf>
    <xf numFmtId="0" fontId="0" fillId="2" borderId="0" xfId="0" applyFill="1" applyAlignment="1" applyProtection="1">
      <alignment horizontal="left" indent="1"/>
    </xf>
    <xf numFmtId="0" fontId="0" fillId="0" borderId="0" xfId="0" applyAlignment="1" applyProtection="1">
      <alignment horizontal="left" vertical="center" indent="1"/>
    </xf>
    <xf numFmtId="0" fontId="10" fillId="2" borderId="0" xfId="0" applyFont="1" applyFill="1" applyAlignment="1" applyProtection="1">
      <alignment horizontal="left" indent="1"/>
    </xf>
    <xf numFmtId="0" fontId="1" fillId="0" borderId="0" xfId="0" applyFont="1" applyAlignment="1" applyProtection="1">
      <alignment horizontal="left" vertical="center" indent="1"/>
    </xf>
    <xf numFmtId="0" fontId="1" fillId="0" borderId="0" xfId="0" applyFont="1" applyAlignment="1" applyProtection="1">
      <alignment horizontal="left" vertical="center" wrapText="1" indent="1"/>
    </xf>
    <xf numFmtId="0" fontId="3" fillId="0" borderId="0" xfId="0" applyFont="1" applyBorder="1" applyAlignment="1" applyProtection="1">
      <alignment horizontal="left" indent="1"/>
    </xf>
    <xf numFmtId="0" fontId="0" fillId="0" borderId="0" xfId="0" applyFont="1" applyAlignment="1" applyProtection="1">
      <alignment horizontal="left" indent="1"/>
    </xf>
    <xf numFmtId="0" fontId="1" fillId="0" borderId="0" xfId="0" applyFont="1" applyAlignment="1" applyProtection="1">
      <alignment horizontal="left" indent="1"/>
    </xf>
    <xf numFmtId="0" fontId="4" fillId="0" borderId="0" xfId="0" applyFont="1" applyAlignment="1" applyProtection="1">
      <alignment horizontal="left" indent="1"/>
    </xf>
    <xf numFmtId="0" fontId="1" fillId="4" borderId="0" xfId="0" applyFont="1" applyFill="1" applyBorder="1" applyAlignment="1" applyProtection="1">
      <alignment horizontal="left" vertical="center" indent="1"/>
    </xf>
    <xf numFmtId="0" fontId="1" fillId="4" borderId="9" xfId="0" applyFont="1" applyFill="1" applyBorder="1" applyAlignment="1" applyProtection="1">
      <alignment horizontal="left" vertical="center" indent="1"/>
    </xf>
    <xf numFmtId="0" fontId="1" fillId="4" borderId="4" xfId="0" applyFont="1" applyFill="1" applyBorder="1" applyAlignment="1" applyProtection="1">
      <alignment horizontal="left" vertical="center" indent="1"/>
    </xf>
    <xf numFmtId="0" fontId="1" fillId="4" borderId="11" xfId="0" applyFont="1" applyFill="1" applyBorder="1" applyAlignment="1" applyProtection="1">
      <alignment horizontal="left" vertical="center" indent="1"/>
    </xf>
    <xf numFmtId="0" fontId="2" fillId="0" borderId="11" xfId="0" applyFont="1" applyBorder="1" applyAlignment="1" applyProtection="1">
      <alignment horizontal="left" indent="1"/>
    </xf>
    <xf numFmtId="0" fontId="11" fillId="5" borderId="8" xfId="0" applyFont="1" applyFill="1" applyBorder="1" applyAlignment="1" applyProtection="1">
      <alignment horizontal="left" vertical="center" indent="1"/>
    </xf>
    <xf numFmtId="0" fontId="11" fillId="5" borderId="2" xfId="0" applyFont="1" applyFill="1" applyBorder="1" applyAlignment="1" applyProtection="1">
      <alignment horizontal="left" vertical="center" indent="1"/>
    </xf>
    <xf numFmtId="0" fontId="11" fillId="5" borderId="7" xfId="0" applyFont="1" applyFill="1" applyBorder="1" applyAlignment="1" applyProtection="1">
      <alignment horizontal="left" vertical="center" indent="1"/>
    </xf>
    <xf numFmtId="0" fontId="8" fillId="0" borderId="0" xfId="0" applyFont="1" applyAlignment="1" applyProtection="1">
      <alignment horizontal="left" indent="1"/>
    </xf>
    <xf numFmtId="0" fontId="2" fillId="0" borderId="0" xfId="0" applyFont="1" applyAlignment="1" applyProtection="1">
      <alignment horizontal="left" vertical="center" indent="1"/>
    </xf>
    <xf numFmtId="0" fontId="2" fillId="0" borderId="0" xfId="0" applyFont="1" applyBorder="1" applyAlignment="1" applyProtection="1">
      <alignment horizontal="left" vertical="center" indent="1"/>
    </xf>
    <xf numFmtId="0" fontId="2" fillId="0" borderId="0" xfId="0" applyFont="1" applyAlignment="1" applyProtection="1">
      <alignment horizontal="left" wrapText="1" indent="1"/>
    </xf>
    <xf numFmtId="164" fontId="2" fillId="0" borderId="1" xfId="0" applyNumberFormat="1" applyFont="1" applyBorder="1" applyAlignment="1" applyProtection="1">
      <alignment horizontal="center" vertical="center"/>
    </xf>
    <xf numFmtId="165" fontId="2" fillId="0" borderId="1" xfId="0" applyNumberFormat="1" applyFont="1" applyBorder="1" applyAlignment="1" applyProtection="1">
      <alignment horizontal="center" vertical="center"/>
    </xf>
    <xf numFmtId="165" fontId="6" fillId="0" borderId="1" xfId="0" applyNumberFormat="1" applyFont="1" applyBorder="1" applyAlignment="1" applyProtection="1">
      <alignment horizontal="center" vertical="center" wrapText="1"/>
    </xf>
    <xf numFmtId="0" fontId="13" fillId="4" borderId="4" xfId="0" applyFont="1" applyFill="1" applyBorder="1" applyAlignment="1" applyProtection="1">
      <alignment horizontal="left" vertical="center"/>
    </xf>
    <xf numFmtId="0" fontId="13" fillId="4" borderId="4" xfId="0" applyFont="1" applyFill="1" applyBorder="1" applyAlignment="1" applyProtection="1">
      <alignment horizontal="left" vertical="center" wrapText="1"/>
    </xf>
    <xf numFmtId="0" fontId="14" fillId="4" borderId="9" xfId="0" applyFont="1" applyFill="1" applyBorder="1" applyAlignment="1" applyProtection="1">
      <alignment horizontal="left" vertical="center"/>
    </xf>
    <xf numFmtId="0" fontId="0" fillId="0" borderId="0" xfId="0" applyAlignment="1" applyProtection="1">
      <alignment vertical="center"/>
    </xf>
    <xf numFmtId="0" fontId="14" fillId="4" borderId="4" xfId="0" applyFont="1" applyFill="1" applyBorder="1" applyAlignment="1" applyProtection="1">
      <alignment horizontal="left" vertical="center"/>
    </xf>
    <xf numFmtId="0" fontId="2" fillId="0" borderId="0" xfId="0" applyFont="1" applyFill="1" applyBorder="1" applyAlignment="1" applyProtection="1">
      <alignment horizontal="left" vertical="center" indent="1"/>
    </xf>
    <xf numFmtId="166" fontId="2" fillId="0" borderId="0" xfId="0" applyNumberFormat="1" applyFont="1" applyFill="1" applyBorder="1" applyAlignment="1" applyProtection="1">
      <alignment horizontal="left" vertical="center" indent="1"/>
    </xf>
    <xf numFmtId="0" fontId="2" fillId="0" borderId="1" xfId="0" applyFont="1" applyFill="1" applyBorder="1" applyAlignment="1" applyProtection="1">
      <alignment horizontal="left" vertical="center" indent="1"/>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3" borderId="0" xfId="0" applyFill="1" applyAlignment="1" applyProtection="1">
      <alignment horizontal="left" vertical="center" indent="1"/>
    </xf>
    <xf numFmtId="0" fontId="6" fillId="0" borderId="1" xfId="0" applyFont="1" applyBorder="1" applyAlignment="1">
      <alignment horizontal="center" vertical="center"/>
    </xf>
    <xf numFmtId="0" fontId="1" fillId="0" borderId="14" xfId="0" applyFont="1" applyBorder="1" applyAlignment="1">
      <alignment horizontal="center" vertical="center" wrapText="1"/>
    </xf>
    <xf numFmtId="0" fontId="1" fillId="3" borderId="14" xfId="0" applyFont="1" applyFill="1" applyBorder="1" applyAlignment="1">
      <alignment horizontal="center" vertical="center" wrapText="1"/>
    </xf>
    <xf numFmtId="0" fontId="2" fillId="0" borderId="14" xfId="0" applyFont="1" applyBorder="1" applyAlignment="1">
      <alignment horizontal="center" vertical="center"/>
    </xf>
    <xf numFmtId="0" fontId="2" fillId="3" borderId="14" xfId="0" applyFont="1" applyFill="1" applyBorder="1" applyAlignment="1">
      <alignment horizontal="center" vertical="center"/>
    </xf>
    <xf numFmtId="0" fontId="2" fillId="0" borderId="14" xfId="0" applyFont="1" applyBorder="1" applyAlignment="1">
      <alignment horizontal="center" vertical="center" wrapText="1"/>
    </xf>
    <xf numFmtId="0" fontId="2" fillId="3" borderId="14" xfId="0" applyFont="1" applyFill="1" applyBorder="1" applyAlignment="1">
      <alignment horizontal="center" vertical="center" wrapText="1"/>
    </xf>
    <xf numFmtId="0" fontId="2" fillId="0" borderId="1" xfId="0" applyFont="1" applyBorder="1" applyAlignment="1">
      <alignment vertical="center"/>
    </xf>
    <xf numFmtId="0" fontId="2" fillId="6" borderId="4" xfId="0" applyFont="1" applyFill="1" applyBorder="1" applyAlignment="1" applyProtection="1">
      <alignment horizontal="left" vertical="center"/>
      <protection locked="0"/>
    </xf>
    <xf numFmtId="0" fontId="2" fillId="6" borderId="9" xfId="0" applyFont="1" applyFill="1" applyBorder="1" applyAlignment="1" applyProtection="1">
      <alignment horizontal="left" vertical="center"/>
      <protection locked="0"/>
    </xf>
    <xf numFmtId="166" fontId="2" fillId="6" borderId="4" xfId="0" applyNumberFormat="1" applyFont="1" applyFill="1" applyBorder="1" applyAlignment="1" applyProtection="1">
      <alignment horizontal="left" vertical="center" indent="1"/>
      <protection locked="0"/>
    </xf>
    <xf numFmtId="0" fontId="2" fillId="6" borderId="1" xfId="0" applyFont="1" applyFill="1" applyBorder="1" applyAlignment="1" applyProtection="1">
      <alignment horizontal="left" vertical="center" indent="1"/>
      <protection locked="0"/>
    </xf>
    <xf numFmtId="0" fontId="2" fillId="6" borderId="1"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 xfId="0" applyFont="1" applyFill="1" applyBorder="1" applyAlignment="1" applyProtection="1">
      <alignment horizontal="left" vertical="center" wrapText="1" indent="1"/>
      <protection locked="0"/>
    </xf>
    <xf numFmtId="0" fontId="16" fillId="6" borderId="1"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protection locked="0"/>
    </xf>
    <xf numFmtId="0" fontId="16" fillId="6" borderId="1" xfId="0" applyFont="1" applyFill="1" applyBorder="1" applyAlignment="1" applyProtection="1">
      <alignment horizontal="left" vertical="center" wrapText="1" indent="1"/>
    </xf>
    <xf numFmtId="164" fontId="19"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0" borderId="12" xfId="0" applyNumberFormat="1" applyFont="1" applyBorder="1" applyAlignment="1">
      <alignment horizontal="center" vertical="center"/>
    </xf>
    <xf numFmtId="164" fontId="6" fillId="0" borderId="13"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1" xfId="0" applyNumberFormat="1" applyFont="1" applyBorder="1" applyAlignment="1" applyProtection="1">
      <alignment horizontal="center" vertical="center" wrapText="1"/>
    </xf>
    <xf numFmtId="165" fontId="6" fillId="0" borderId="13" xfId="0" applyNumberFormat="1" applyFont="1" applyBorder="1" applyAlignment="1">
      <alignment horizontal="center" vertical="center" wrapText="1"/>
    </xf>
    <xf numFmtId="164" fontId="6" fillId="0" borderId="14" xfId="0" applyNumberFormat="1" applyFont="1" applyBorder="1" applyAlignment="1">
      <alignment horizontal="center" vertical="center"/>
    </xf>
    <xf numFmtId="164" fontId="6" fillId="3" borderId="14" xfId="0" applyNumberFormat="1" applyFont="1" applyFill="1" applyBorder="1" applyAlignment="1">
      <alignment horizontal="center" vertical="center"/>
    </xf>
    <xf numFmtId="0" fontId="2" fillId="0" borderId="9" xfId="0" applyFont="1" applyBorder="1" applyAlignment="1" applyProtection="1">
      <alignment horizontal="left" indent="1"/>
    </xf>
    <xf numFmtId="0" fontId="12" fillId="0" borderId="0" xfId="0" applyFont="1" applyAlignment="1" applyProtection="1">
      <alignment horizontal="left" vertical="center" wrapText="1" indent="1"/>
    </xf>
    <xf numFmtId="0" fontId="2" fillId="0" borderId="0" xfId="1" applyFont="1" applyAlignment="1" applyProtection="1">
      <alignment horizontal="left" vertical="center" wrapText="1" indent="1"/>
    </xf>
    <xf numFmtId="0" fontId="2" fillId="0" borderId="0" xfId="0" applyFont="1" applyAlignment="1" applyProtection="1">
      <alignment horizontal="left" wrapText="1" indent="1"/>
    </xf>
    <xf numFmtId="0" fontId="15" fillId="0" borderId="0" xfId="0" applyFont="1" applyAlignment="1" applyProtection="1">
      <alignment horizontal="left" vertical="center" indent="1"/>
    </xf>
    <xf numFmtId="0" fontId="13" fillId="0" borderId="0" xfId="0" applyFont="1" applyAlignment="1" applyProtection="1">
      <alignment horizontal="left" indent="1"/>
    </xf>
    <xf numFmtId="0" fontId="14" fillId="0" borderId="0" xfId="1" applyFont="1" applyFill="1" applyAlignment="1" applyProtection="1">
      <alignment horizontal="left" vertical="center" wrapText="1" indent="1"/>
    </xf>
    <xf numFmtId="0" fontId="5" fillId="0" borderId="0" xfId="1" applyFill="1" applyAlignment="1" applyProtection="1">
      <alignment horizontal="left" vertical="center" wrapText="1" indent="1"/>
    </xf>
    <xf numFmtId="0" fontId="2" fillId="0" borderId="0" xfId="0" applyFont="1" applyBorder="1" applyAlignment="1" applyProtection="1">
      <alignment horizontal="left" vertical="center" indent="1"/>
    </xf>
    <xf numFmtId="0" fontId="2" fillId="0" borderId="5" xfId="0" applyFont="1" applyBorder="1" applyAlignment="1" applyProtection="1">
      <alignment horizontal="left" vertical="center" indent="1"/>
    </xf>
    <xf numFmtId="0" fontId="2" fillId="0" borderId="16" xfId="0" applyFont="1" applyBorder="1" applyAlignment="1" applyProtection="1">
      <alignment horizontal="left" vertical="center" indent="1"/>
    </xf>
    <xf numFmtId="0" fontId="2" fillId="6" borderId="4" xfId="0" applyFont="1" applyFill="1" applyBorder="1" applyAlignment="1" applyProtection="1">
      <alignment horizontal="left" vertical="center" indent="1"/>
      <protection locked="0"/>
    </xf>
    <xf numFmtId="0" fontId="7" fillId="6" borderId="4" xfId="1" applyFont="1" applyFill="1" applyBorder="1" applyAlignment="1" applyProtection="1">
      <alignment horizontal="left" vertical="center" wrapText="1" indent="1"/>
      <protection locked="0"/>
    </xf>
    <xf numFmtId="0" fontId="2" fillId="6" borderId="4" xfId="0" applyFont="1" applyFill="1" applyBorder="1" applyAlignment="1" applyProtection="1">
      <alignment horizontal="left" vertical="center" indent="1"/>
    </xf>
    <xf numFmtId="49" fontId="2" fillId="0" borderId="0" xfId="0" applyNumberFormat="1" applyFont="1" applyFill="1" applyBorder="1" applyAlignment="1" applyProtection="1">
      <alignment horizontal="left" vertical="center" indent="1"/>
    </xf>
    <xf numFmtId="0" fontId="2" fillId="0" borderId="6" xfId="0" applyFont="1" applyFill="1" applyBorder="1" applyAlignment="1" applyProtection="1">
      <alignment horizontal="left" vertical="center" wrapText="1" indent="1"/>
    </xf>
    <xf numFmtId="0" fontId="2" fillId="0" borderId="11" xfId="0" applyFont="1" applyFill="1" applyBorder="1" applyAlignment="1" applyProtection="1">
      <alignment horizontal="left" vertical="center" wrapText="1" indent="1"/>
    </xf>
    <xf numFmtId="0" fontId="2" fillId="0" borderId="3" xfId="0" applyFont="1" applyFill="1" applyBorder="1" applyAlignment="1" applyProtection="1">
      <alignment horizontal="left" vertical="center" wrapText="1" indent="1"/>
    </xf>
    <xf numFmtId="0" fontId="1" fillId="0" borderId="10"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 fillId="0" borderId="1" xfId="0" applyFont="1" applyBorder="1" applyAlignment="1" applyProtection="1">
      <alignment horizontal="left" vertical="center" wrapText="1" indent="1"/>
    </xf>
    <xf numFmtId="0" fontId="14" fillId="0" borderId="10" xfId="0" applyFont="1" applyBorder="1" applyAlignment="1" applyProtection="1">
      <alignment horizontal="left" vertical="center" wrapText="1" indent="1"/>
    </xf>
    <xf numFmtId="0" fontId="14" fillId="0" borderId="0" xfId="0" applyFont="1" applyBorder="1" applyAlignment="1" applyProtection="1">
      <alignment horizontal="left" vertical="center" wrapText="1" indent="1"/>
    </xf>
    <xf numFmtId="0" fontId="14" fillId="0" borderId="1" xfId="0" applyFont="1" applyBorder="1" applyAlignment="1" applyProtection="1">
      <alignment horizontal="left" vertical="center" wrapText="1" indent="1"/>
    </xf>
    <xf numFmtId="0" fontId="2" fillId="0" borderId="1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2" fillId="0" borderId="1" xfId="0" applyFont="1" applyBorder="1" applyAlignment="1" applyProtection="1">
      <alignment horizontal="left" vertical="center" wrapText="1" indent="1"/>
    </xf>
    <xf numFmtId="166" fontId="2" fillId="6" borderId="0" xfId="0" applyNumberFormat="1" applyFont="1" applyFill="1" applyBorder="1" applyAlignment="1" applyProtection="1">
      <alignment horizontal="left" vertical="center" indent="1"/>
    </xf>
    <xf numFmtId="0" fontId="17" fillId="0" borderId="0" xfId="0" applyFont="1" applyAlignment="1" applyProtection="1">
      <alignment horizontal="left" vertical="center" indent="1"/>
    </xf>
    <xf numFmtId="0" fontId="18" fillId="0" borderId="0" xfId="0" applyFont="1" applyAlignment="1" applyProtection="1">
      <alignment horizontal="left" vertical="center" indent="1"/>
    </xf>
    <xf numFmtId="49" fontId="2" fillId="6" borderId="4" xfId="0" quotePrefix="1" applyNumberFormat="1" applyFont="1" applyFill="1" applyBorder="1" applyAlignment="1" applyProtection="1">
      <alignment horizontal="left" vertical="center" indent="1"/>
      <protection locked="0"/>
    </xf>
    <xf numFmtId="49" fontId="2" fillId="6" borderId="4" xfId="0" applyNumberFormat="1" applyFont="1" applyFill="1" applyBorder="1" applyAlignment="1" applyProtection="1">
      <alignment horizontal="left" vertical="center" indent="1"/>
      <protection locked="0"/>
    </xf>
    <xf numFmtId="0" fontId="2" fillId="6" borderId="9" xfId="0" applyFont="1" applyFill="1" applyBorder="1" applyAlignment="1" applyProtection="1">
      <alignment horizontal="left" vertical="center" indent="1"/>
      <protection locked="0"/>
    </xf>
    <xf numFmtId="0" fontId="16" fillId="5" borderId="0" xfId="0" applyFont="1" applyFill="1" applyBorder="1" applyAlignment="1" applyProtection="1">
      <alignment horizontal="left" vertical="center" wrapText="1" indent="1"/>
    </xf>
    <xf numFmtId="0" fontId="16" fillId="5" borderId="15" xfId="0" applyFont="1" applyFill="1" applyBorder="1" applyAlignment="1" applyProtection="1">
      <alignment horizontal="left" vertical="center" indent="1"/>
    </xf>
    <xf numFmtId="0" fontId="16" fillId="5" borderId="2" xfId="0" applyFont="1" applyFill="1" applyBorder="1" applyAlignment="1" applyProtection="1">
      <alignment horizontal="left" vertical="center" indent="1"/>
    </xf>
    <xf numFmtId="0" fontId="16" fillId="5" borderId="1" xfId="0" applyFont="1" applyFill="1" applyBorder="1" applyAlignment="1" applyProtection="1">
      <alignment horizontal="left" vertical="center" wrapText="1" indent="1"/>
    </xf>
    <xf numFmtId="0" fontId="2" fillId="5" borderId="0" xfId="0" applyFont="1" applyFill="1" applyAlignment="1" applyProtection="1">
      <alignment horizontal="left" wrapText="1" indent="1"/>
    </xf>
    <xf numFmtId="0" fontId="2" fillId="0" borderId="0" xfId="0" applyFont="1" applyAlignment="1" applyProtection="1">
      <alignment horizontal="left" vertical="center" wrapText="1" indent="1"/>
    </xf>
    <xf numFmtId="0" fontId="2" fillId="0" borderId="0" xfId="0" applyFont="1" applyAlignment="1" applyProtection="1">
      <alignment horizontal="left" vertical="center" indent="1"/>
    </xf>
    <xf numFmtId="0" fontId="2" fillId="0" borderId="0" xfId="1" applyFont="1" applyFill="1" applyAlignment="1" applyProtection="1">
      <alignment horizontal="left" vertical="center" wrapText="1" indent="1"/>
    </xf>
  </cellXfs>
  <cellStyles count="2">
    <cellStyle name="Hyperlink" xfId="1" builtinId="8"/>
    <cellStyle name="Normal" xfId="0" builtinId="0"/>
  </cellStyles>
  <dxfs count="1">
    <dxf>
      <font>
        <condense val="0"/>
        <extend val="0"/>
        <color indexed="9"/>
      </font>
    </dxf>
  </dxfs>
  <tableStyles count="0" defaultTableStyle="TableStyleMedium2" defaultPivotStyle="PivotStyleLight16"/>
  <colors>
    <mruColors>
      <color rgb="FFE40521"/>
      <color rgb="FF79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93211</xdr:colOff>
      <xdr:row>0</xdr:row>
      <xdr:rowOff>727236</xdr:rowOff>
    </xdr:from>
    <xdr:to>
      <xdr:col>6</xdr:col>
      <xdr:colOff>838899</xdr:colOff>
      <xdr:row>2</xdr:row>
      <xdr:rowOff>210088</xdr:rowOff>
    </xdr:to>
    <xdr:pic>
      <xdr:nvPicPr>
        <xdr:cNvPr id="10" name="Picture 9">
          <a:extLst>
            <a:ext uri="{FF2B5EF4-FFF2-40B4-BE49-F238E27FC236}">
              <a16:creationId xmlns:a16="http://schemas.microsoft.com/office/drawing/2014/main" id="{05BF2D85-3469-5522-9001-770D0BCFC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211" y="727236"/>
          <a:ext cx="9728899" cy="477029"/>
        </a:xfrm>
        <a:prstGeom prst="rect">
          <a:avLst/>
        </a:prstGeom>
      </xdr:spPr>
    </xdr:pic>
    <xdr:clientData/>
  </xdr:twoCellAnchor>
  <xdr:twoCellAnchor editAs="oneCell">
    <xdr:from>
      <xdr:col>0</xdr:col>
      <xdr:colOff>94523</xdr:colOff>
      <xdr:row>102</xdr:row>
      <xdr:rowOff>59691</xdr:rowOff>
    </xdr:from>
    <xdr:to>
      <xdr:col>6</xdr:col>
      <xdr:colOff>761999</xdr:colOff>
      <xdr:row>102</xdr:row>
      <xdr:rowOff>744232</xdr:rowOff>
    </xdr:to>
    <xdr:pic>
      <xdr:nvPicPr>
        <xdr:cNvPr id="12" name="Picture 11">
          <a:extLst>
            <a:ext uri="{FF2B5EF4-FFF2-40B4-BE49-F238E27FC236}">
              <a16:creationId xmlns:a16="http://schemas.microsoft.com/office/drawing/2014/main" id="{9A2455D8-DAEC-FA1C-ACB6-CA7828384B27}"/>
            </a:ext>
          </a:extLst>
        </xdr:cNvPr>
        <xdr:cNvPicPr>
          <a:picLocks noChangeAspect="1"/>
        </xdr:cNvPicPr>
      </xdr:nvPicPr>
      <xdr:blipFill>
        <a:blip xmlns:r="http://schemas.openxmlformats.org/officeDocument/2006/relationships" r:embed="rId2"/>
        <a:stretch>
          <a:fillRect/>
        </a:stretch>
      </xdr:blipFill>
      <xdr:spPr>
        <a:xfrm>
          <a:off x="94523" y="36273741"/>
          <a:ext cx="8735151" cy="686446"/>
        </a:xfrm>
        <a:prstGeom prst="rect">
          <a:avLst/>
        </a:prstGeom>
      </xdr:spPr>
    </xdr:pic>
    <xdr:clientData/>
  </xdr:twoCellAnchor>
  <xdr:twoCellAnchor editAs="oneCell">
    <xdr:from>
      <xdr:col>5</xdr:col>
      <xdr:colOff>929641</xdr:colOff>
      <xdr:row>0</xdr:row>
      <xdr:rowOff>100965</xdr:rowOff>
    </xdr:from>
    <xdr:to>
      <xdr:col>6</xdr:col>
      <xdr:colOff>934733</xdr:colOff>
      <xdr:row>0</xdr:row>
      <xdr:rowOff>798195</xdr:rowOff>
    </xdr:to>
    <xdr:pic>
      <xdr:nvPicPr>
        <xdr:cNvPr id="3" name="Picture 2">
          <a:extLst>
            <a:ext uri="{FF2B5EF4-FFF2-40B4-BE49-F238E27FC236}">
              <a16:creationId xmlns:a16="http://schemas.microsoft.com/office/drawing/2014/main" id="{AC54A3CA-C84C-4E85-8FAA-BA3F4D7DC4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58991" y="100965"/>
          <a:ext cx="1689747" cy="697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ticc.co.za/terms-conditions/" TargetMode="External"/><Relationship Id="rId2" Type="http://schemas.openxmlformats.org/officeDocument/2006/relationships/hyperlink" Target="https://deets.co.za/company.php?company=cape-town-international-convention-centre-company-soc-limited-rf&amp;utm_source=Website&amp;utm_medium=Website&amp;utm_campaign=Privacy+Policy+-+POPIA" TargetMode="External"/><Relationship Id="rId1" Type="http://schemas.openxmlformats.org/officeDocument/2006/relationships/hyperlink" Target="mailto:confex@cticc.co.z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9"/>
  <sheetViews>
    <sheetView showGridLines="0" tabSelected="1" view="pageBreakPreview" topLeftCell="A40" zoomScaleNormal="100" zoomScaleSheetLayoutView="100" workbookViewId="0">
      <selection activeCell="A51" sqref="A51"/>
    </sheetView>
  </sheetViews>
  <sheetFormatPr defaultColWidth="8.7109375" defaultRowHeight="13.5" x14ac:dyDescent="0.25"/>
  <cols>
    <col min="1" max="1" width="34.7109375" style="1" customWidth="1"/>
    <col min="2" max="2" width="21.7109375" style="1" customWidth="1"/>
    <col min="3" max="3" width="12.7109375" style="1" customWidth="1"/>
    <col min="4" max="4" width="9" style="1" customWidth="1"/>
    <col min="5" max="5" width="14.42578125" style="1" customWidth="1"/>
    <col min="6" max="6" width="24.7109375" style="1" customWidth="1"/>
    <col min="7" max="7" width="14.7109375" style="1" customWidth="1"/>
    <col min="8" max="8" width="10" style="1" hidden="1" customWidth="1"/>
    <col min="9" max="9" width="0.28515625" style="1" customWidth="1"/>
    <col min="10" max="10" width="11" style="1" hidden="1" customWidth="1"/>
    <col min="11" max="21" width="9.28515625" style="1" hidden="1" customWidth="1"/>
    <col min="22" max="16384" width="8.7109375" style="1"/>
  </cols>
  <sheetData>
    <row r="1" spans="1:10" ht="64.900000000000006" customHeight="1" x14ac:dyDescent="0.25">
      <c r="A1" s="111" t="s">
        <v>115</v>
      </c>
      <c r="B1" s="112"/>
      <c r="C1" s="112"/>
      <c r="D1" s="112"/>
      <c r="E1" s="112"/>
      <c r="F1" s="112"/>
      <c r="G1" s="112"/>
    </row>
    <row r="3" spans="1:10" ht="22.15" customHeight="1" x14ac:dyDescent="0.25"/>
    <row r="4" spans="1:10" ht="19.899999999999999" customHeight="1" x14ac:dyDescent="0.25">
      <c r="A4" s="38" t="s">
        <v>37</v>
      </c>
      <c r="B4" s="62"/>
      <c r="C4" s="15"/>
      <c r="D4" s="15"/>
      <c r="E4" s="39" t="s">
        <v>35</v>
      </c>
      <c r="F4" s="62"/>
      <c r="G4" s="2"/>
    </row>
    <row r="5" spans="1:10" s="4" customFormat="1" ht="19.899999999999999" customHeight="1" x14ac:dyDescent="0.3">
      <c r="A5" s="40" t="s">
        <v>38</v>
      </c>
      <c r="B5" s="63"/>
      <c r="C5" s="41"/>
      <c r="D5" s="41"/>
      <c r="E5" s="42" t="s">
        <v>36</v>
      </c>
      <c r="F5" s="63"/>
      <c r="G5" s="3"/>
    </row>
    <row r="6" spans="1:10" ht="19.899999999999999" customHeight="1" x14ac:dyDescent="0.25">
      <c r="A6" s="15"/>
      <c r="B6" s="15"/>
      <c r="C6" s="15"/>
      <c r="D6" s="15"/>
      <c r="E6" s="15"/>
      <c r="F6" s="15"/>
      <c r="G6" s="15"/>
      <c r="H6" s="5"/>
      <c r="I6" s="5"/>
      <c r="J6" s="5"/>
    </row>
    <row r="7" spans="1:10" s="8" customFormat="1" ht="19.899999999999999" customHeight="1" x14ac:dyDescent="0.25">
      <c r="A7" s="25" t="s">
        <v>39</v>
      </c>
      <c r="B7" s="92"/>
      <c r="C7" s="92"/>
      <c r="D7" s="7"/>
      <c r="E7" s="25" t="s">
        <v>8</v>
      </c>
      <c r="F7" s="92"/>
      <c r="G7" s="92"/>
    </row>
    <row r="8" spans="1:10" s="8" customFormat="1" ht="19.899999999999999" customHeight="1" x14ac:dyDescent="0.25">
      <c r="A8" s="26" t="s">
        <v>40</v>
      </c>
      <c r="B8" s="115"/>
      <c r="C8" s="115"/>
      <c r="D8" s="7"/>
      <c r="E8" s="25" t="s">
        <v>2</v>
      </c>
      <c r="F8" s="92"/>
      <c r="G8" s="92"/>
    </row>
    <row r="9" spans="1:10" s="8" customFormat="1" ht="19.899999999999999" customHeight="1" x14ac:dyDescent="0.25">
      <c r="A9" s="23"/>
      <c r="B9" s="92"/>
      <c r="C9" s="92"/>
      <c r="D9" s="7"/>
      <c r="E9" s="33"/>
      <c r="F9" s="43"/>
      <c r="G9" s="43"/>
    </row>
    <row r="10" spans="1:10" s="8" customFormat="1" ht="19.899999999999999" customHeight="1" x14ac:dyDescent="0.25">
      <c r="A10" s="24"/>
      <c r="B10" s="92"/>
      <c r="C10" s="92"/>
      <c r="D10" s="7"/>
      <c r="E10" s="25" t="s">
        <v>6</v>
      </c>
      <c r="F10" s="113"/>
      <c r="G10" s="114"/>
    </row>
    <row r="11" spans="1:10" s="8" customFormat="1" ht="19.899999999999999" customHeight="1" x14ac:dyDescent="0.25">
      <c r="A11" s="24" t="s">
        <v>41</v>
      </c>
      <c r="B11" s="115"/>
      <c r="C11" s="115"/>
      <c r="D11" s="7"/>
      <c r="E11" s="25" t="s">
        <v>7</v>
      </c>
      <c r="F11" s="113"/>
      <c r="G11" s="114"/>
    </row>
    <row r="12" spans="1:10" s="8" customFormat="1" ht="19.899999999999999" customHeight="1" x14ac:dyDescent="0.25">
      <c r="A12" s="25" t="s">
        <v>42</v>
      </c>
      <c r="B12" s="92"/>
      <c r="C12" s="92"/>
      <c r="D12" s="7"/>
      <c r="E12" s="7"/>
      <c r="F12" s="95"/>
      <c r="G12" s="95"/>
    </row>
    <row r="13" spans="1:10" s="8" customFormat="1" ht="19.899999999999999" customHeight="1" x14ac:dyDescent="0.25">
      <c r="A13" s="33"/>
      <c r="B13" s="43"/>
      <c r="C13" s="7"/>
      <c r="D13" s="7"/>
      <c r="E13" s="25" t="s">
        <v>4</v>
      </c>
      <c r="F13" s="93"/>
      <c r="G13" s="93"/>
    </row>
    <row r="14" spans="1:10" s="8" customFormat="1" ht="19.899999999999999" customHeight="1" x14ac:dyDescent="0.25">
      <c r="A14" s="25" t="s">
        <v>43</v>
      </c>
      <c r="B14" s="94"/>
      <c r="C14" s="94"/>
      <c r="D14" s="7"/>
      <c r="E14" s="33"/>
      <c r="F14" s="43"/>
      <c r="G14" s="43"/>
    </row>
    <row r="15" spans="1:10" s="8" customFormat="1" ht="19.899999999999999" customHeight="1" x14ac:dyDescent="0.25">
      <c r="A15" s="23" t="s">
        <v>21</v>
      </c>
      <c r="B15" s="94"/>
      <c r="C15" s="94"/>
      <c r="D15" s="7"/>
      <c r="E15" s="25" t="s">
        <v>5</v>
      </c>
      <c r="F15" s="64"/>
      <c r="G15" s="64"/>
    </row>
    <row r="16" spans="1:10" s="8" customFormat="1" ht="19.899999999999999" customHeight="1" x14ac:dyDescent="0.25">
      <c r="A16" s="25" t="s">
        <v>44</v>
      </c>
      <c r="B16" s="110"/>
      <c r="C16" s="110"/>
      <c r="D16" s="7"/>
      <c r="E16" s="7"/>
      <c r="F16" s="44"/>
      <c r="G16" s="44"/>
    </row>
    <row r="17" spans="1:11" s="8" customFormat="1" ht="13.9" customHeight="1" x14ac:dyDescent="0.25">
      <c r="B17" s="27"/>
      <c r="C17" s="27"/>
      <c r="G17" s="9"/>
    </row>
    <row r="18" spans="1:11" s="8" customFormat="1" ht="19.899999999999999" customHeight="1" x14ac:dyDescent="0.25"/>
    <row r="19" spans="1:11" s="8" customFormat="1" ht="1.1499999999999999" customHeight="1" x14ac:dyDescent="0.25">
      <c r="A19" s="28"/>
      <c r="B19" s="29"/>
      <c r="C19" s="29"/>
      <c r="D19" s="29"/>
      <c r="E19" s="29"/>
      <c r="F19" s="29"/>
      <c r="G19" s="30"/>
    </row>
    <row r="20" spans="1:11" s="8" customFormat="1" ht="28.5" customHeight="1" x14ac:dyDescent="0.25">
      <c r="A20" s="13" t="s">
        <v>0</v>
      </c>
      <c r="B20" s="13" t="s">
        <v>9</v>
      </c>
      <c r="C20" s="13" t="s">
        <v>12</v>
      </c>
      <c r="D20" s="13" t="s">
        <v>14</v>
      </c>
      <c r="E20" s="13" t="s">
        <v>1</v>
      </c>
      <c r="F20" s="13" t="s">
        <v>3</v>
      </c>
      <c r="G20" s="6" t="s">
        <v>11</v>
      </c>
    </row>
    <row r="21" spans="1:11" s="8" customFormat="1" ht="67.150000000000006" customHeight="1" x14ac:dyDescent="0.25">
      <c r="A21" s="48" t="s">
        <v>53</v>
      </c>
      <c r="B21" s="46" t="s">
        <v>54</v>
      </c>
      <c r="C21" s="65"/>
      <c r="D21" s="65"/>
      <c r="E21" s="73">
        <v>320</v>
      </c>
      <c r="F21" s="65"/>
      <c r="G21" s="35">
        <f t="shared" ref="G21:G31" si="0">C21*D21*E21</f>
        <v>0</v>
      </c>
    </row>
    <row r="22" spans="1:11" s="8" customFormat="1" ht="67.150000000000006" customHeight="1" x14ac:dyDescent="0.25">
      <c r="A22" s="47" t="s">
        <v>55</v>
      </c>
      <c r="B22" s="46" t="s">
        <v>54</v>
      </c>
      <c r="C22" s="65"/>
      <c r="D22" s="65"/>
      <c r="E22" s="73">
        <v>320</v>
      </c>
      <c r="F22" s="65"/>
      <c r="G22" s="35">
        <f t="shared" si="0"/>
        <v>0</v>
      </c>
    </row>
    <row r="23" spans="1:11" s="8" customFormat="1" ht="67.150000000000006" customHeight="1" x14ac:dyDescent="0.25">
      <c r="A23" s="49" t="s">
        <v>56</v>
      </c>
      <c r="B23" s="46" t="s">
        <v>54</v>
      </c>
      <c r="C23" s="65"/>
      <c r="D23" s="65"/>
      <c r="E23" s="74">
        <v>345</v>
      </c>
      <c r="F23" s="65"/>
      <c r="G23" s="35">
        <f t="shared" si="0"/>
        <v>0</v>
      </c>
    </row>
    <row r="24" spans="1:11" s="8" customFormat="1" ht="67.150000000000006" customHeight="1" x14ac:dyDescent="0.3">
      <c r="A24" s="49" t="s">
        <v>57</v>
      </c>
      <c r="B24" s="46" t="s">
        <v>54</v>
      </c>
      <c r="C24" s="65"/>
      <c r="D24" s="65"/>
      <c r="E24" s="74">
        <v>345</v>
      </c>
      <c r="F24" s="65"/>
      <c r="G24" s="35">
        <f t="shared" si="0"/>
        <v>0</v>
      </c>
    </row>
    <row r="25" spans="1:11" ht="67.150000000000006" customHeight="1" x14ac:dyDescent="0.25">
      <c r="A25" s="49" t="s">
        <v>58</v>
      </c>
      <c r="B25" s="46" t="s">
        <v>59</v>
      </c>
      <c r="C25" s="65"/>
      <c r="D25" s="65"/>
      <c r="E25" s="75">
        <v>640</v>
      </c>
      <c r="F25" s="65"/>
      <c r="G25" s="35">
        <f t="shared" si="0"/>
        <v>0</v>
      </c>
    </row>
    <row r="26" spans="1:11" ht="67.150000000000006" customHeight="1" x14ac:dyDescent="0.25">
      <c r="A26" s="49" t="s">
        <v>60</v>
      </c>
      <c r="B26" s="46" t="s">
        <v>61</v>
      </c>
      <c r="C26" s="65"/>
      <c r="D26" s="65"/>
      <c r="E26" s="75">
        <v>20</v>
      </c>
      <c r="F26" s="65"/>
      <c r="G26" s="35">
        <f t="shared" si="0"/>
        <v>0</v>
      </c>
    </row>
    <row r="27" spans="1:11" ht="67.150000000000006" customHeight="1" x14ac:dyDescent="0.25">
      <c r="A27" s="49" t="s">
        <v>62</v>
      </c>
      <c r="B27" s="47" t="s">
        <v>63</v>
      </c>
      <c r="C27" s="65"/>
      <c r="D27" s="65"/>
      <c r="E27" s="75">
        <v>975</v>
      </c>
      <c r="F27" s="65"/>
      <c r="G27" s="35">
        <f t="shared" si="0"/>
        <v>0</v>
      </c>
    </row>
    <row r="28" spans="1:11" ht="67.150000000000006" customHeight="1" x14ac:dyDescent="0.25">
      <c r="A28" s="49" t="s">
        <v>64</v>
      </c>
      <c r="B28" s="47" t="s">
        <v>63</v>
      </c>
      <c r="C28" s="65"/>
      <c r="D28" s="65"/>
      <c r="E28" s="75">
        <v>1235</v>
      </c>
      <c r="F28" s="65"/>
      <c r="G28" s="35">
        <f t="shared" si="0"/>
        <v>0</v>
      </c>
    </row>
    <row r="29" spans="1:11" ht="67.150000000000006" customHeight="1" x14ac:dyDescent="0.25">
      <c r="A29" s="49" t="s">
        <v>65</v>
      </c>
      <c r="B29" s="47" t="s">
        <v>66</v>
      </c>
      <c r="C29" s="65"/>
      <c r="D29" s="65"/>
      <c r="E29" s="75">
        <v>4800</v>
      </c>
      <c r="F29" s="65"/>
      <c r="G29" s="35">
        <f t="shared" si="0"/>
        <v>0</v>
      </c>
    </row>
    <row r="30" spans="1:11" ht="67.150000000000006" customHeight="1" x14ac:dyDescent="0.25">
      <c r="A30" s="49" t="s">
        <v>67</v>
      </c>
      <c r="B30" s="47" t="s">
        <v>68</v>
      </c>
      <c r="C30" s="65"/>
      <c r="D30" s="65"/>
      <c r="E30" s="75">
        <v>320</v>
      </c>
      <c r="F30" s="65"/>
      <c r="G30" s="35">
        <f t="shared" si="0"/>
        <v>0</v>
      </c>
    </row>
    <row r="31" spans="1:11" ht="67.150000000000006" customHeight="1" x14ac:dyDescent="0.3">
      <c r="A31" s="49" t="s">
        <v>69</v>
      </c>
      <c r="B31" s="47" t="s">
        <v>70</v>
      </c>
      <c r="C31" s="65"/>
      <c r="D31" s="65"/>
      <c r="E31" s="75">
        <v>385</v>
      </c>
      <c r="F31" s="65"/>
      <c r="G31" s="35">
        <f t="shared" si="0"/>
        <v>0</v>
      </c>
      <c r="K31" s="8"/>
    </row>
    <row r="32" spans="1:11" ht="15" customHeight="1" x14ac:dyDescent="0.3">
      <c r="A32" s="96"/>
      <c r="B32" s="97"/>
      <c r="C32" s="97"/>
      <c r="D32" s="97"/>
      <c r="E32" s="97"/>
      <c r="F32" s="97"/>
      <c r="G32" s="98"/>
      <c r="K32" s="8"/>
    </row>
    <row r="33" spans="1:21" ht="19.899999999999999" customHeight="1" x14ac:dyDescent="0.3">
      <c r="A33" s="116" t="s">
        <v>71</v>
      </c>
      <c r="B33" s="116"/>
      <c r="C33" s="116"/>
      <c r="D33" s="116"/>
      <c r="E33" s="116"/>
      <c r="F33" s="116"/>
      <c r="G33" s="116"/>
      <c r="K33" s="8"/>
    </row>
    <row r="34" spans="1:21" ht="19.899999999999999" customHeight="1" x14ac:dyDescent="0.25">
      <c r="A34" s="10" t="s">
        <v>0</v>
      </c>
      <c r="B34" s="10" t="s">
        <v>10</v>
      </c>
      <c r="C34" s="10" t="s">
        <v>12</v>
      </c>
      <c r="D34" s="10" t="s">
        <v>14</v>
      </c>
      <c r="E34" s="10" t="s">
        <v>23</v>
      </c>
      <c r="F34" s="10" t="s">
        <v>3</v>
      </c>
      <c r="G34" s="11" t="s">
        <v>11</v>
      </c>
    </row>
    <row r="35" spans="1:21" ht="66" customHeight="1" x14ac:dyDescent="0.25">
      <c r="A35" s="50" t="s">
        <v>72</v>
      </c>
      <c r="B35" s="47" t="s">
        <v>76</v>
      </c>
      <c r="C35" s="46"/>
      <c r="D35" s="46"/>
      <c r="E35" s="72">
        <v>880</v>
      </c>
      <c r="F35" s="45"/>
      <c r="G35" s="35">
        <f>C35*D35*E35</f>
        <v>0</v>
      </c>
    </row>
    <row r="36" spans="1:21" ht="66" customHeight="1" x14ac:dyDescent="0.25">
      <c r="A36" s="50" t="s">
        <v>73</v>
      </c>
      <c r="B36" s="47" t="s">
        <v>77</v>
      </c>
      <c r="C36" s="46"/>
      <c r="D36" s="46"/>
      <c r="E36" s="72">
        <v>660</v>
      </c>
      <c r="F36" s="45"/>
      <c r="G36" s="35"/>
    </row>
    <row r="37" spans="1:21" ht="66" customHeight="1" x14ac:dyDescent="0.25">
      <c r="A37" s="50" t="s">
        <v>74</v>
      </c>
      <c r="B37" s="47" t="s">
        <v>77</v>
      </c>
      <c r="C37" s="46"/>
      <c r="D37" s="46"/>
      <c r="E37" s="72">
        <v>660</v>
      </c>
      <c r="F37" s="45"/>
      <c r="G37" s="35">
        <f>C37*D37*E37</f>
        <v>0</v>
      </c>
    </row>
    <row r="38" spans="1:21" ht="66" customHeight="1" x14ac:dyDescent="0.25">
      <c r="A38" s="50" t="s">
        <v>75</v>
      </c>
      <c r="B38" s="47" t="s">
        <v>78</v>
      </c>
      <c r="C38" s="46"/>
      <c r="D38" s="46"/>
      <c r="E38" s="72">
        <v>770</v>
      </c>
      <c r="F38" s="45"/>
      <c r="G38" s="35">
        <f>C38*D38*E38</f>
        <v>0</v>
      </c>
    </row>
    <row r="39" spans="1:21" s="101" customFormat="1" ht="12" customHeight="1" x14ac:dyDescent="0.25">
      <c r="A39" s="99"/>
      <c r="B39" s="100"/>
      <c r="C39" s="100"/>
      <c r="D39" s="100"/>
      <c r="E39" s="100"/>
      <c r="F39" s="100"/>
      <c r="G39" s="100"/>
      <c r="H39" s="100"/>
      <c r="I39" s="100"/>
      <c r="J39" s="100"/>
      <c r="K39" s="100"/>
      <c r="L39" s="100"/>
      <c r="M39" s="100"/>
      <c r="N39" s="100"/>
      <c r="O39" s="100"/>
      <c r="P39" s="100"/>
      <c r="Q39" s="100"/>
      <c r="R39" s="100"/>
      <c r="S39" s="100"/>
      <c r="T39" s="100"/>
      <c r="U39" s="100"/>
    </row>
    <row r="40" spans="1:21" ht="19.899999999999999" customHeight="1" x14ac:dyDescent="0.25">
      <c r="A40" s="119" t="s">
        <v>13</v>
      </c>
      <c r="B40" s="119"/>
      <c r="C40" s="119"/>
      <c r="D40" s="119"/>
      <c r="E40" s="119"/>
      <c r="F40" s="119"/>
      <c r="G40" s="119"/>
    </row>
    <row r="41" spans="1:21" ht="19.899999999999999" customHeight="1" x14ac:dyDescent="0.25">
      <c r="A41" s="13" t="s">
        <v>0</v>
      </c>
      <c r="B41" s="13" t="s">
        <v>10</v>
      </c>
      <c r="C41" s="13" t="s">
        <v>12</v>
      </c>
      <c r="D41" s="13" t="s">
        <v>14</v>
      </c>
      <c r="E41" s="13" t="s">
        <v>23</v>
      </c>
      <c r="F41" s="13" t="s">
        <v>3</v>
      </c>
      <c r="G41" s="6" t="s">
        <v>11</v>
      </c>
    </row>
    <row r="42" spans="1:21" ht="41.65" customHeight="1" x14ac:dyDescent="0.25">
      <c r="A42" s="49" t="s">
        <v>79</v>
      </c>
      <c r="B42" s="46" t="s">
        <v>80</v>
      </c>
      <c r="C42" s="66"/>
      <c r="D42" s="67"/>
      <c r="E42" s="76">
        <v>400</v>
      </c>
      <c r="F42" s="65"/>
      <c r="G42" s="35">
        <f>C42*D42*E42</f>
        <v>0</v>
      </c>
    </row>
    <row r="43" spans="1:21" ht="41.65" customHeight="1" x14ac:dyDescent="0.25">
      <c r="A43" s="49" t="s">
        <v>81</v>
      </c>
      <c r="B43" s="47" t="s">
        <v>77</v>
      </c>
      <c r="C43" s="66"/>
      <c r="D43" s="67"/>
      <c r="E43" s="76">
        <v>290</v>
      </c>
      <c r="F43" s="65"/>
      <c r="G43" s="35">
        <f t="shared" ref="G43:G44" si="1">C43*D43*E43</f>
        <v>0</v>
      </c>
    </row>
    <row r="44" spans="1:21" ht="41.65" customHeight="1" x14ac:dyDescent="0.25">
      <c r="A44" s="49" t="s">
        <v>82</v>
      </c>
      <c r="B44" s="47" t="s">
        <v>83</v>
      </c>
      <c r="C44" s="66"/>
      <c r="D44" s="67"/>
      <c r="E44" s="76">
        <v>255</v>
      </c>
      <c r="F44" s="65"/>
      <c r="G44" s="35">
        <f t="shared" si="1"/>
        <v>0</v>
      </c>
    </row>
    <row r="45" spans="1:21" s="104" customFormat="1" ht="12" customHeight="1" x14ac:dyDescent="0.25">
      <c r="A45" s="102"/>
      <c r="B45" s="103"/>
      <c r="C45" s="103"/>
      <c r="D45" s="103"/>
      <c r="E45" s="103"/>
      <c r="F45" s="103"/>
      <c r="G45" s="103"/>
      <c r="H45" s="103"/>
      <c r="I45" s="103"/>
      <c r="J45" s="103"/>
      <c r="K45" s="103"/>
      <c r="L45" s="103"/>
      <c r="M45" s="103"/>
      <c r="N45" s="103"/>
      <c r="O45" s="103"/>
      <c r="P45" s="103"/>
      <c r="Q45" s="103"/>
      <c r="R45" s="103"/>
      <c r="S45" s="103"/>
      <c r="T45" s="103"/>
      <c r="U45" s="103"/>
    </row>
    <row r="46" spans="1:21" ht="19.899999999999999" customHeight="1" x14ac:dyDescent="0.25">
      <c r="A46" s="119" t="s">
        <v>84</v>
      </c>
      <c r="B46" s="119"/>
      <c r="C46" s="119"/>
      <c r="D46" s="119"/>
      <c r="E46" s="119"/>
      <c r="F46" s="119"/>
      <c r="G46" s="119"/>
    </row>
    <row r="47" spans="1:21" ht="54.6" customHeight="1" x14ac:dyDescent="0.25">
      <c r="A47" s="51" t="s">
        <v>85</v>
      </c>
      <c r="B47" s="52" t="s">
        <v>89</v>
      </c>
      <c r="C47" s="65"/>
      <c r="D47" s="68"/>
      <c r="E47" s="77">
        <v>910</v>
      </c>
      <c r="F47" s="65"/>
      <c r="G47" s="35">
        <f>C47*D47*E47</f>
        <v>0</v>
      </c>
    </row>
    <row r="48" spans="1:21" ht="54.6" customHeight="1" x14ac:dyDescent="0.25">
      <c r="A48" s="51" t="s">
        <v>86</v>
      </c>
      <c r="B48" s="52" t="s">
        <v>89</v>
      </c>
      <c r="C48" s="65"/>
      <c r="D48" s="65"/>
      <c r="E48" s="77">
        <v>910</v>
      </c>
      <c r="F48" s="65"/>
      <c r="G48" s="35">
        <f>C48*D48*E48</f>
        <v>0</v>
      </c>
    </row>
    <row r="49" spans="1:21" ht="54.6" customHeight="1" x14ac:dyDescent="0.25">
      <c r="A49" s="51" t="s">
        <v>87</v>
      </c>
      <c r="B49" s="52" t="s">
        <v>89</v>
      </c>
      <c r="C49" s="65"/>
      <c r="D49" s="65"/>
      <c r="E49" s="77">
        <v>910</v>
      </c>
      <c r="F49" s="65"/>
      <c r="G49" s="35">
        <f>C49*D49*E49</f>
        <v>0</v>
      </c>
    </row>
    <row r="50" spans="1:21" s="14" customFormat="1" ht="54.6" customHeight="1" x14ac:dyDescent="0.25">
      <c r="A50" s="51" t="s">
        <v>88</v>
      </c>
      <c r="B50" s="52" t="s">
        <v>89</v>
      </c>
      <c r="C50" s="65"/>
      <c r="D50" s="65"/>
      <c r="E50" s="77">
        <v>910</v>
      </c>
      <c r="F50" s="65"/>
      <c r="G50" s="35">
        <f>C50*D50*E50</f>
        <v>0</v>
      </c>
    </row>
    <row r="51" spans="1:21" ht="54.6" customHeight="1" x14ac:dyDescent="0.25">
      <c r="A51" s="51" t="s">
        <v>116</v>
      </c>
      <c r="B51" s="52" t="s">
        <v>89</v>
      </c>
      <c r="C51" s="65"/>
      <c r="D51" s="65"/>
      <c r="E51" s="77">
        <v>910</v>
      </c>
      <c r="F51" s="65"/>
      <c r="G51" s="35">
        <f>C51*D51*E51</f>
        <v>0</v>
      </c>
    </row>
    <row r="52" spans="1:21" s="105" customFormat="1" ht="12" customHeight="1" x14ac:dyDescent="0.25">
      <c r="B52" s="106"/>
      <c r="C52" s="106"/>
      <c r="D52" s="106"/>
      <c r="E52" s="106"/>
      <c r="F52" s="106"/>
      <c r="G52" s="106"/>
      <c r="H52" s="106"/>
      <c r="I52" s="106"/>
      <c r="J52" s="106"/>
      <c r="K52" s="106"/>
      <c r="L52" s="106"/>
      <c r="M52" s="106"/>
      <c r="N52" s="106"/>
      <c r="O52" s="106"/>
      <c r="P52" s="106"/>
      <c r="Q52" s="106"/>
      <c r="R52" s="106"/>
      <c r="S52" s="106"/>
      <c r="T52" s="106"/>
      <c r="U52" s="106"/>
    </row>
    <row r="53" spans="1:21" s="15" customFormat="1" ht="19.899999999999999" customHeight="1" x14ac:dyDescent="0.25">
      <c r="A53" s="119" t="s">
        <v>91</v>
      </c>
      <c r="B53" s="119"/>
      <c r="C53" s="119"/>
      <c r="D53" s="119"/>
      <c r="E53" s="119"/>
      <c r="F53" s="119"/>
      <c r="G53" s="119"/>
    </row>
    <row r="54" spans="1:21" s="53" customFormat="1" ht="22.15" customHeight="1" x14ac:dyDescent="0.25">
      <c r="A54" s="49" t="s">
        <v>92</v>
      </c>
      <c r="B54" s="54" t="s">
        <v>90</v>
      </c>
      <c r="C54" s="69"/>
      <c r="D54" s="69"/>
      <c r="E54" s="75">
        <v>125</v>
      </c>
      <c r="F54" s="71"/>
      <c r="G54" s="35">
        <f>C54*D54*E54</f>
        <v>0</v>
      </c>
    </row>
    <row r="55" spans="1:21" s="53" customFormat="1" ht="22.15" customHeight="1" x14ac:dyDescent="0.25">
      <c r="A55" s="49" t="s">
        <v>93</v>
      </c>
      <c r="B55" s="54" t="s">
        <v>90</v>
      </c>
      <c r="C55" s="69"/>
      <c r="D55" s="69"/>
      <c r="E55" s="75">
        <v>125</v>
      </c>
      <c r="F55" s="71"/>
      <c r="G55" s="35">
        <f t="shared" ref="G55:G61" si="2">C55*D55*E55</f>
        <v>0</v>
      </c>
    </row>
    <row r="56" spans="1:21" s="53" customFormat="1" ht="22.15" customHeight="1" x14ac:dyDescent="0.25">
      <c r="A56" s="49" t="s">
        <v>94</v>
      </c>
      <c r="B56" s="54" t="s">
        <v>90</v>
      </c>
      <c r="C56" s="69"/>
      <c r="D56" s="69"/>
      <c r="E56" s="78">
        <v>195</v>
      </c>
      <c r="F56" s="71"/>
      <c r="G56" s="35">
        <f t="shared" si="2"/>
        <v>0</v>
      </c>
    </row>
    <row r="57" spans="1:21" s="53" customFormat="1" ht="22.15" customHeight="1" x14ac:dyDescent="0.25">
      <c r="A57" s="49" t="s">
        <v>95</v>
      </c>
      <c r="B57" s="54" t="s">
        <v>90</v>
      </c>
      <c r="C57" s="69"/>
      <c r="D57" s="69"/>
      <c r="E57" s="78">
        <v>260</v>
      </c>
      <c r="F57" s="71"/>
      <c r="G57" s="35">
        <f t="shared" si="2"/>
        <v>0</v>
      </c>
    </row>
    <row r="58" spans="1:21" s="15" customFormat="1" ht="22.15" customHeight="1" x14ac:dyDescent="0.25">
      <c r="A58" s="49" t="s">
        <v>96</v>
      </c>
      <c r="B58" s="54" t="s">
        <v>90</v>
      </c>
      <c r="C58" s="70"/>
      <c r="D58" s="70"/>
      <c r="E58" s="75">
        <v>230</v>
      </c>
      <c r="F58" s="65"/>
      <c r="G58" s="35">
        <f t="shared" si="2"/>
        <v>0</v>
      </c>
    </row>
    <row r="59" spans="1:21" s="15" customFormat="1" ht="22.15" customHeight="1" x14ac:dyDescent="0.25">
      <c r="A59" s="49" t="s">
        <v>97</v>
      </c>
      <c r="B59" s="54" t="s">
        <v>90</v>
      </c>
      <c r="C59" s="70"/>
      <c r="D59" s="70"/>
      <c r="E59" s="75">
        <v>190</v>
      </c>
      <c r="F59" s="65"/>
      <c r="G59" s="35">
        <f t="shared" si="2"/>
        <v>0</v>
      </c>
    </row>
    <row r="60" spans="1:21" s="15" customFormat="1" ht="22.15" customHeight="1" x14ac:dyDescent="0.25">
      <c r="A60" s="49" t="s">
        <v>98</v>
      </c>
      <c r="B60" s="54" t="s">
        <v>90</v>
      </c>
      <c r="C60" s="70"/>
      <c r="D60" s="70"/>
      <c r="E60" s="75">
        <v>95</v>
      </c>
      <c r="F60" s="65"/>
      <c r="G60" s="35">
        <f t="shared" si="2"/>
        <v>0</v>
      </c>
    </row>
    <row r="61" spans="1:21" s="15" customFormat="1" ht="22.15" customHeight="1" x14ac:dyDescent="0.25">
      <c r="A61" s="49" t="s">
        <v>99</v>
      </c>
      <c r="B61" s="54" t="s">
        <v>90</v>
      </c>
      <c r="C61" s="70"/>
      <c r="D61" s="70"/>
      <c r="E61" s="75">
        <v>195</v>
      </c>
      <c r="F61" s="65"/>
      <c r="G61" s="35">
        <f t="shared" si="2"/>
        <v>0</v>
      </c>
    </row>
    <row r="62" spans="1:21" s="109" customFormat="1" ht="12" customHeight="1" x14ac:dyDescent="0.25">
      <c r="A62" s="107"/>
      <c r="B62" s="108"/>
      <c r="C62" s="108"/>
      <c r="D62" s="108"/>
      <c r="E62" s="108"/>
      <c r="F62" s="108"/>
      <c r="G62" s="108"/>
      <c r="H62" s="108"/>
      <c r="I62" s="108"/>
      <c r="J62" s="108"/>
      <c r="K62" s="108"/>
      <c r="L62" s="108"/>
      <c r="M62" s="108"/>
      <c r="N62" s="108"/>
      <c r="O62" s="108"/>
      <c r="P62" s="108"/>
      <c r="Q62" s="108"/>
      <c r="R62" s="108"/>
      <c r="S62" s="108"/>
      <c r="T62" s="108"/>
      <c r="U62" s="108"/>
    </row>
    <row r="63" spans="1:21" s="15" customFormat="1" ht="19.899999999999999" customHeight="1" x14ac:dyDescent="0.25">
      <c r="A63" s="119" t="s">
        <v>100</v>
      </c>
      <c r="B63" s="119"/>
      <c r="C63" s="119"/>
      <c r="D63" s="119"/>
      <c r="E63" s="119"/>
      <c r="F63" s="119"/>
      <c r="G63" s="119"/>
    </row>
    <row r="64" spans="1:21" s="16" customFormat="1" ht="87.6" customHeight="1" x14ac:dyDescent="0.25">
      <c r="A64" s="55" t="s">
        <v>101</v>
      </c>
      <c r="B64" s="57" t="s">
        <v>105</v>
      </c>
      <c r="C64" s="65"/>
      <c r="D64" s="65"/>
      <c r="E64" s="79">
        <v>3600</v>
      </c>
      <c r="F64" s="65"/>
      <c r="G64" s="36">
        <f>C64*D64*E64</f>
        <v>0</v>
      </c>
    </row>
    <row r="65" spans="1:21" s="16" customFormat="1" ht="87.6" customHeight="1" x14ac:dyDescent="0.25">
      <c r="A65" s="55" t="s">
        <v>110</v>
      </c>
      <c r="B65" s="57" t="s">
        <v>109</v>
      </c>
      <c r="C65" s="65"/>
      <c r="D65" s="65"/>
      <c r="E65" s="79">
        <v>20</v>
      </c>
      <c r="F65" s="65"/>
      <c r="G65" s="36">
        <f>C65*D65*E65</f>
        <v>0</v>
      </c>
    </row>
    <row r="66" spans="1:21" s="16" customFormat="1" ht="87.6" customHeight="1" x14ac:dyDescent="0.25">
      <c r="A66" s="56" t="s">
        <v>102</v>
      </c>
      <c r="B66" s="58" t="s">
        <v>106</v>
      </c>
      <c r="C66" s="65"/>
      <c r="D66" s="65"/>
      <c r="E66" s="80">
        <v>4500</v>
      </c>
      <c r="F66" s="65"/>
      <c r="G66" s="36">
        <f t="shared" ref="G66:G68" si="3">C66*D66*E66</f>
        <v>0</v>
      </c>
    </row>
    <row r="67" spans="1:21" s="16" customFormat="1" ht="87.6" customHeight="1" x14ac:dyDescent="0.25">
      <c r="A67" s="55" t="s">
        <v>103</v>
      </c>
      <c r="B67" s="59" t="s">
        <v>107</v>
      </c>
      <c r="C67" s="65"/>
      <c r="D67" s="65"/>
      <c r="E67" s="79">
        <v>3000</v>
      </c>
      <c r="F67" s="65"/>
      <c r="G67" s="36">
        <f t="shared" si="3"/>
        <v>0</v>
      </c>
    </row>
    <row r="68" spans="1:21" ht="87.6" customHeight="1" x14ac:dyDescent="0.25">
      <c r="A68" s="56" t="s">
        <v>104</v>
      </c>
      <c r="B68" s="60" t="s">
        <v>108</v>
      </c>
      <c r="C68" s="65"/>
      <c r="D68" s="65"/>
      <c r="E68" s="80">
        <v>25</v>
      </c>
      <c r="F68" s="65"/>
      <c r="G68" s="36">
        <f t="shared" si="3"/>
        <v>0</v>
      </c>
    </row>
    <row r="69" spans="1:21" s="105" customFormat="1" ht="12" customHeight="1" x14ac:dyDescent="0.25">
      <c r="B69" s="106"/>
      <c r="C69" s="106"/>
      <c r="D69" s="106"/>
      <c r="E69" s="106"/>
      <c r="F69" s="106"/>
      <c r="G69" s="106"/>
      <c r="H69" s="106"/>
      <c r="I69" s="106"/>
      <c r="J69" s="106"/>
      <c r="K69" s="106"/>
      <c r="L69" s="106"/>
      <c r="M69" s="106"/>
      <c r="N69" s="106"/>
      <c r="O69" s="106"/>
      <c r="P69" s="106"/>
      <c r="Q69" s="106"/>
      <c r="R69" s="106"/>
      <c r="S69" s="106"/>
      <c r="T69" s="106"/>
      <c r="U69" s="106"/>
    </row>
    <row r="70" spans="1:21" s="90" customFormat="1" ht="12" customHeight="1" x14ac:dyDescent="0.25">
      <c r="A70" s="89"/>
      <c r="B70" s="89"/>
      <c r="C70" s="89"/>
      <c r="D70" s="89"/>
      <c r="E70" s="89"/>
      <c r="F70" s="89"/>
      <c r="G70" s="89"/>
      <c r="H70" s="89"/>
      <c r="I70" s="89"/>
      <c r="J70" s="89"/>
      <c r="K70" s="89"/>
      <c r="L70" s="89"/>
      <c r="M70" s="89"/>
      <c r="N70" s="89"/>
      <c r="O70" s="89"/>
      <c r="P70" s="89"/>
      <c r="Q70" s="89"/>
      <c r="R70" s="89"/>
      <c r="S70" s="89"/>
      <c r="T70" s="89"/>
      <c r="U70" s="89"/>
    </row>
    <row r="71" spans="1:21" ht="19.899999999999999" customHeight="1" x14ac:dyDescent="0.25">
      <c r="A71" s="117" t="s">
        <v>45</v>
      </c>
      <c r="B71" s="118"/>
      <c r="C71" s="118"/>
      <c r="D71" s="118"/>
      <c r="E71" s="118"/>
      <c r="F71" s="118"/>
      <c r="G71" s="118"/>
    </row>
    <row r="72" spans="1:21" ht="19.899999999999999" customHeight="1" x14ac:dyDescent="0.25">
      <c r="A72" s="61" t="s">
        <v>111</v>
      </c>
      <c r="B72" s="12" t="s">
        <v>25</v>
      </c>
      <c r="C72" s="65"/>
      <c r="D72" s="65"/>
      <c r="E72" s="35">
        <v>0</v>
      </c>
      <c r="F72" s="68" t="s">
        <v>114</v>
      </c>
      <c r="G72" s="35">
        <f>C72*D72*E72</f>
        <v>0</v>
      </c>
    </row>
    <row r="73" spans="1:21" ht="19.899999999999999" customHeight="1" x14ac:dyDescent="0.25">
      <c r="A73" s="61" t="s">
        <v>112</v>
      </c>
      <c r="B73" s="12" t="s">
        <v>25</v>
      </c>
      <c r="C73" s="65"/>
      <c r="D73" s="65"/>
      <c r="E73" s="35">
        <v>0</v>
      </c>
      <c r="F73" s="68" t="s">
        <v>114</v>
      </c>
      <c r="G73" s="35">
        <f>C73*D73*E73</f>
        <v>0</v>
      </c>
    </row>
    <row r="74" spans="1:21" ht="19.899999999999999" customHeight="1" x14ac:dyDescent="0.25">
      <c r="A74" s="61" t="s">
        <v>113</v>
      </c>
      <c r="B74" s="12" t="s">
        <v>25</v>
      </c>
      <c r="C74" s="65"/>
      <c r="D74" s="65"/>
      <c r="E74" s="35">
        <v>0</v>
      </c>
      <c r="F74" s="68" t="s">
        <v>114</v>
      </c>
      <c r="G74" s="35">
        <f>C74*D74*E74</f>
        <v>0</v>
      </c>
    </row>
    <row r="75" spans="1:21" s="91" customFormat="1" ht="12" customHeight="1" x14ac:dyDescent="0.25">
      <c r="A75" s="89"/>
      <c r="B75" s="89"/>
      <c r="C75" s="89"/>
      <c r="D75" s="89"/>
      <c r="E75" s="89"/>
      <c r="F75" s="89"/>
      <c r="G75" s="89"/>
      <c r="H75" s="89"/>
      <c r="I75" s="89"/>
      <c r="J75" s="89"/>
      <c r="K75" s="89"/>
      <c r="L75" s="89"/>
      <c r="M75" s="89"/>
      <c r="N75" s="89"/>
      <c r="O75" s="89"/>
      <c r="P75" s="89"/>
      <c r="Q75" s="89"/>
      <c r="R75" s="89"/>
      <c r="S75" s="89"/>
      <c r="T75" s="89"/>
      <c r="U75" s="89"/>
    </row>
    <row r="76" spans="1:21" ht="19.899999999999999" customHeight="1" x14ac:dyDescent="0.25">
      <c r="A76" s="85" t="s">
        <v>20</v>
      </c>
      <c r="B76" s="85"/>
      <c r="C76" s="85"/>
      <c r="D76" s="85"/>
      <c r="E76" s="85"/>
      <c r="F76" s="17" t="s">
        <v>15</v>
      </c>
      <c r="G76" s="35">
        <f>SUM(G21:G75)</f>
        <v>0</v>
      </c>
    </row>
    <row r="77" spans="1:21" ht="19.899999999999999" customHeight="1" x14ac:dyDescent="0.25">
      <c r="A77" s="85"/>
      <c r="B77" s="85"/>
      <c r="C77" s="85"/>
      <c r="D77" s="85"/>
      <c r="E77" s="85"/>
      <c r="F77" s="17" t="s">
        <v>16</v>
      </c>
      <c r="G77" s="37">
        <v>0</v>
      </c>
    </row>
    <row r="78" spans="1:21" ht="19.899999999999999" customHeight="1" x14ac:dyDescent="0.25">
      <c r="A78" s="32"/>
      <c r="B78" s="32"/>
      <c r="C78" s="32"/>
      <c r="D78" s="32"/>
      <c r="E78" s="32"/>
      <c r="F78" s="18" t="s">
        <v>17</v>
      </c>
      <c r="G78" s="35">
        <f>SUM(G76:G77)</f>
        <v>0</v>
      </c>
    </row>
    <row r="79" spans="1:21" ht="19.899999999999999" customHeight="1" x14ac:dyDescent="0.25">
      <c r="A79" s="32"/>
      <c r="B79" s="32"/>
      <c r="C79" s="32"/>
      <c r="D79" s="32"/>
      <c r="E79" s="32"/>
      <c r="F79" s="17" t="s">
        <v>18</v>
      </c>
      <c r="G79" s="35">
        <f>G78*15%</f>
        <v>0</v>
      </c>
    </row>
    <row r="80" spans="1:21" ht="19.899999999999999" customHeight="1" x14ac:dyDescent="0.25">
      <c r="A80" s="32"/>
      <c r="B80" s="32"/>
      <c r="C80" s="32"/>
      <c r="D80" s="32"/>
      <c r="E80" s="32"/>
      <c r="F80" s="17" t="s">
        <v>19</v>
      </c>
      <c r="G80" s="35">
        <f>G78+G79</f>
        <v>0</v>
      </c>
    </row>
    <row r="81" spans="1:9" ht="19.899999999999999" customHeight="1" x14ac:dyDescent="0.3">
      <c r="A81" s="86" t="s">
        <v>34</v>
      </c>
      <c r="B81" s="86"/>
      <c r="C81" s="8"/>
      <c r="D81" s="8"/>
      <c r="E81" s="8"/>
      <c r="F81" s="8"/>
      <c r="G81" s="31">
        <v>1</v>
      </c>
    </row>
    <row r="82" spans="1:9" ht="19.899999999999999" customHeight="1" x14ac:dyDescent="0.3">
      <c r="A82" s="8"/>
      <c r="B82" s="8"/>
      <c r="C82" s="8"/>
      <c r="D82" s="8"/>
      <c r="E82" s="8"/>
      <c r="F82" s="8"/>
      <c r="G82" s="8"/>
    </row>
    <row r="83" spans="1:9" ht="19.149999999999999" customHeight="1" x14ac:dyDescent="0.3">
      <c r="A83" s="81" t="s">
        <v>21</v>
      </c>
      <c r="B83" s="81"/>
      <c r="C83" s="9"/>
      <c r="D83" s="9"/>
      <c r="E83" s="9"/>
      <c r="F83" s="9"/>
      <c r="G83" s="9"/>
    </row>
    <row r="84" spans="1:9" ht="24" customHeight="1" x14ac:dyDescent="0.3">
      <c r="A84" s="9"/>
      <c r="B84" s="9"/>
      <c r="C84" s="9"/>
      <c r="D84" s="9"/>
      <c r="E84" s="9"/>
      <c r="F84" s="9"/>
      <c r="G84" s="9"/>
    </row>
    <row r="85" spans="1:9" ht="14.25" customHeight="1" x14ac:dyDescent="0.3">
      <c r="A85" s="81" t="s">
        <v>22</v>
      </c>
      <c r="B85" s="81"/>
      <c r="C85" s="9"/>
      <c r="D85" s="9"/>
      <c r="E85" s="9"/>
      <c r="F85" s="9"/>
      <c r="G85" s="9"/>
    </row>
    <row r="86" spans="1:9" ht="19.899999999999999" customHeight="1" x14ac:dyDescent="0.25">
      <c r="A86" s="5"/>
      <c r="B86" s="5"/>
      <c r="C86" s="5"/>
      <c r="D86" s="5"/>
      <c r="E86" s="5"/>
      <c r="F86" s="5"/>
      <c r="G86" s="5"/>
    </row>
    <row r="87" spans="1:9" ht="19.899999999999999" customHeight="1" x14ac:dyDescent="0.25">
      <c r="A87" s="116" t="s">
        <v>46</v>
      </c>
      <c r="B87" s="116"/>
      <c r="C87" s="116"/>
      <c r="D87" s="116"/>
      <c r="E87" s="116"/>
      <c r="F87" s="116"/>
      <c r="G87" s="116"/>
      <c r="H87" s="5"/>
      <c r="I87" s="5"/>
    </row>
    <row r="88" spans="1:9" ht="19.899999999999999" customHeight="1" x14ac:dyDescent="0.25">
      <c r="A88" s="121" t="s">
        <v>26</v>
      </c>
      <c r="B88" s="121"/>
      <c r="C88" s="121"/>
      <c r="D88" s="121"/>
      <c r="E88" s="121"/>
      <c r="F88" s="121"/>
      <c r="G88" s="121"/>
      <c r="H88" s="19"/>
      <c r="I88" s="19"/>
    </row>
    <row r="89" spans="1:9" ht="25.15" customHeight="1" x14ac:dyDescent="0.25">
      <c r="A89" s="121" t="s">
        <v>27</v>
      </c>
      <c r="B89" s="121"/>
      <c r="C89" s="121"/>
      <c r="D89" s="121"/>
      <c r="E89" s="121"/>
      <c r="F89" s="121"/>
      <c r="G89" s="121"/>
    </row>
    <row r="90" spans="1:9" ht="25.15" customHeight="1" x14ac:dyDescent="0.25">
      <c r="A90" s="121" t="s">
        <v>28</v>
      </c>
      <c r="B90" s="121"/>
      <c r="C90" s="121"/>
      <c r="D90" s="121"/>
      <c r="E90" s="121"/>
      <c r="F90" s="121"/>
      <c r="G90" s="121"/>
    </row>
    <row r="91" spans="1:9" ht="19.899999999999999" customHeight="1" x14ac:dyDescent="0.25">
      <c r="A91" s="122" t="s">
        <v>24</v>
      </c>
      <c r="B91" s="122"/>
      <c r="C91" s="122"/>
      <c r="D91" s="122"/>
      <c r="E91" s="122"/>
      <c r="F91" s="122"/>
      <c r="G91" s="122"/>
    </row>
    <row r="92" spans="1:9" ht="19.899999999999999" customHeight="1" x14ac:dyDescent="0.25">
      <c r="A92" s="82" t="s">
        <v>49</v>
      </c>
      <c r="B92" s="82"/>
      <c r="C92" s="82"/>
      <c r="D92" s="82"/>
      <c r="E92" s="82"/>
      <c r="F92" s="82"/>
      <c r="G92" s="82"/>
    </row>
    <row r="93" spans="1:9" ht="49.9" customHeight="1" x14ac:dyDescent="0.25">
      <c r="A93" s="83" t="s">
        <v>50</v>
      </c>
      <c r="B93" s="83"/>
      <c r="C93" s="83"/>
      <c r="D93" s="83"/>
      <c r="E93" s="83"/>
      <c r="F93" s="83"/>
      <c r="G93" s="83"/>
    </row>
    <row r="94" spans="1:9" ht="34.9" customHeight="1" x14ac:dyDescent="0.25">
      <c r="A94" s="121" t="s">
        <v>29</v>
      </c>
      <c r="B94" s="121"/>
      <c r="C94" s="121"/>
      <c r="D94" s="121"/>
      <c r="E94" s="121"/>
      <c r="F94" s="121"/>
      <c r="G94" s="121"/>
    </row>
    <row r="95" spans="1:9" ht="19.899999999999999" customHeight="1" x14ac:dyDescent="0.25">
      <c r="A95" s="121" t="s">
        <v>30</v>
      </c>
      <c r="B95" s="121"/>
      <c r="C95" s="121"/>
      <c r="D95" s="121"/>
      <c r="E95" s="121"/>
      <c r="F95" s="121"/>
      <c r="G95" s="121"/>
    </row>
    <row r="96" spans="1:9" ht="28.9" customHeight="1" x14ac:dyDescent="0.25">
      <c r="A96" s="121" t="s">
        <v>47</v>
      </c>
      <c r="B96" s="121"/>
      <c r="C96" s="121"/>
      <c r="D96" s="121"/>
      <c r="E96" s="121"/>
      <c r="F96" s="121"/>
      <c r="G96" s="121"/>
    </row>
    <row r="97" spans="1:7" ht="25.15" customHeight="1" x14ac:dyDescent="0.25">
      <c r="A97" s="121" t="s">
        <v>31</v>
      </c>
      <c r="B97" s="121"/>
      <c r="C97" s="121"/>
      <c r="D97" s="121"/>
      <c r="E97" s="121"/>
      <c r="F97" s="121"/>
      <c r="G97" s="121"/>
    </row>
    <row r="98" spans="1:7" ht="27" customHeight="1" x14ac:dyDescent="0.25">
      <c r="A98" s="121" t="s">
        <v>32</v>
      </c>
      <c r="B98" s="121"/>
      <c r="C98" s="121"/>
      <c r="D98" s="121"/>
      <c r="E98" s="121"/>
      <c r="F98" s="121"/>
      <c r="G98" s="121"/>
    </row>
    <row r="99" spans="1:7" ht="19.899999999999999" customHeight="1" x14ac:dyDescent="0.25">
      <c r="A99" s="122" t="s">
        <v>48</v>
      </c>
      <c r="B99" s="122"/>
      <c r="C99" s="122"/>
      <c r="D99" s="122"/>
      <c r="E99" s="122"/>
      <c r="F99" s="122"/>
      <c r="G99" s="122"/>
    </row>
    <row r="100" spans="1:7" ht="25.15" customHeight="1" x14ac:dyDescent="0.25">
      <c r="A100" s="121" t="s">
        <v>33</v>
      </c>
      <c r="B100" s="121"/>
      <c r="C100" s="121"/>
      <c r="D100" s="121"/>
      <c r="E100" s="121"/>
      <c r="F100" s="121"/>
      <c r="G100" s="121"/>
    </row>
    <row r="101" spans="1:7" ht="38.65" customHeight="1" x14ac:dyDescent="0.25">
      <c r="A101" s="123" t="s">
        <v>52</v>
      </c>
      <c r="B101" s="123"/>
      <c r="C101" s="123"/>
      <c r="D101" s="123"/>
      <c r="E101" s="123"/>
      <c r="F101" s="123"/>
      <c r="G101" s="123"/>
    </row>
    <row r="102" spans="1:7" ht="22.9" customHeight="1" x14ac:dyDescent="0.25">
      <c r="A102" s="87" t="s">
        <v>51</v>
      </c>
      <c r="B102" s="88"/>
      <c r="C102" s="88"/>
      <c r="D102" s="88"/>
      <c r="E102" s="88"/>
      <c r="F102" s="88"/>
      <c r="G102" s="88"/>
    </row>
    <row r="103" spans="1:7" ht="64.150000000000006" customHeight="1" x14ac:dyDescent="0.3">
      <c r="A103" s="84"/>
      <c r="B103" s="84"/>
      <c r="C103" s="84"/>
      <c r="D103" s="84"/>
      <c r="E103" s="84"/>
      <c r="F103" s="84"/>
      <c r="G103" s="84"/>
    </row>
    <row r="104" spans="1:7" ht="28.9" customHeight="1" x14ac:dyDescent="0.3">
      <c r="A104" s="120"/>
      <c r="B104" s="120"/>
      <c r="C104" s="120"/>
      <c r="D104" s="120"/>
      <c r="E104" s="120"/>
      <c r="F104" s="120"/>
      <c r="G104" s="120"/>
    </row>
    <row r="105" spans="1:7" ht="16.149999999999999" customHeight="1" x14ac:dyDescent="0.3">
      <c r="A105" s="34"/>
      <c r="B105" s="34"/>
      <c r="C105" s="34"/>
      <c r="D105" s="34"/>
      <c r="E105" s="34"/>
      <c r="F105" s="34"/>
      <c r="G105" s="34"/>
    </row>
    <row r="106" spans="1:7" ht="16.149999999999999" customHeight="1" x14ac:dyDescent="0.25"/>
    <row r="107" spans="1:7" ht="16.149999999999999" customHeight="1" x14ac:dyDescent="0.25"/>
    <row r="108" spans="1:7" ht="16.149999999999999" customHeight="1" x14ac:dyDescent="0.25"/>
    <row r="109" spans="1:7" ht="16.149999999999999" customHeight="1" x14ac:dyDescent="0.25"/>
    <row r="110" spans="1:7" ht="14.25" customHeight="1" x14ac:dyDescent="0.25"/>
    <row r="111" spans="1:7" ht="14.25" customHeight="1" x14ac:dyDescent="0.25"/>
    <row r="112" spans="1:7" ht="14.25" customHeight="1" x14ac:dyDescent="0.25"/>
    <row r="113" spans="1:7" ht="14.25" customHeight="1" x14ac:dyDescent="0.3">
      <c r="A113" s="8"/>
      <c r="B113" s="8"/>
      <c r="C113" s="20"/>
    </row>
    <row r="114" spans="1:7" ht="14.25" customHeight="1" x14ac:dyDescent="0.25">
      <c r="A114" s="21"/>
      <c r="B114" s="21"/>
      <c r="C114" s="21"/>
      <c r="D114" s="21"/>
      <c r="E114" s="21"/>
      <c r="F114" s="21"/>
      <c r="G114" s="21"/>
    </row>
    <row r="115" spans="1:7" ht="14.25" customHeight="1" x14ac:dyDescent="0.25">
      <c r="A115" s="22"/>
    </row>
    <row r="116" spans="1:7" ht="14.25" customHeight="1" x14ac:dyDescent="0.25"/>
    <row r="117" spans="1:7" ht="14.25" customHeight="1" x14ac:dyDescent="0.25"/>
    <row r="118" spans="1:7" ht="14.25" customHeight="1" x14ac:dyDescent="0.25"/>
    <row r="119" spans="1:7" ht="14.25" customHeight="1" x14ac:dyDescent="0.25"/>
  </sheetData>
  <mergeCells count="53">
    <mergeCell ref="A104:G104"/>
    <mergeCell ref="A97:G97"/>
    <mergeCell ref="A98:G98"/>
    <mergeCell ref="A87:G87"/>
    <mergeCell ref="A88:G88"/>
    <mergeCell ref="A89:G89"/>
    <mergeCell ref="A90:G90"/>
    <mergeCell ref="A91:G91"/>
    <mergeCell ref="A95:G95"/>
    <mergeCell ref="A99:G99"/>
    <mergeCell ref="A94:G94"/>
    <mergeCell ref="A96:G96"/>
    <mergeCell ref="A100:G100"/>
    <mergeCell ref="A101:G101"/>
    <mergeCell ref="F7:G7"/>
    <mergeCell ref="B7:C7"/>
    <mergeCell ref="A1:G1"/>
    <mergeCell ref="A77:E77"/>
    <mergeCell ref="F11:G11"/>
    <mergeCell ref="F10:G10"/>
    <mergeCell ref="B10:C10"/>
    <mergeCell ref="B8:C8"/>
    <mergeCell ref="B9:C9"/>
    <mergeCell ref="B11:C11"/>
    <mergeCell ref="A33:G33"/>
    <mergeCell ref="A71:G71"/>
    <mergeCell ref="A46:G46"/>
    <mergeCell ref="A53:G53"/>
    <mergeCell ref="A63:G63"/>
    <mergeCell ref="A40:G40"/>
    <mergeCell ref="A70:XFD70"/>
    <mergeCell ref="A75:XFD75"/>
    <mergeCell ref="A83:B83"/>
    <mergeCell ref="F8:G8"/>
    <mergeCell ref="B12:C12"/>
    <mergeCell ref="F13:G13"/>
    <mergeCell ref="B14:C14"/>
    <mergeCell ref="B15:C15"/>
    <mergeCell ref="F12:G12"/>
    <mergeCell ref="A32:G32"/>
    <mergeCell ref="A39:XFD39"/>
    <mergeCell ref="A45:XFD45"/>
    <mergeCell ref="A52:XFD52"/>
    <mergeCell ref="A62:XFD62"/>
    <mergeCell ref="B16:C16"/>
    <mergeCell ref="A69:XFD69"/>
    <mergeCell ref="A85:B85"/>
    <mergeCell ref="A92:G92"/>
    <mergeCell ref="A93:G93"/>
    <mergeCell ref="A103:G103"/>
    <mergeCell ref="A76:E76"/>
    <mergeCell ref="A81:B81"/>
    <mergeCell ref="A102:G102"/>
  </mergeCells>
  <conditionalFormatting sqref="G77">
    <cfRule type="cellIs" dxfId="0" priority="1" stopIfTrue="1" operator="lessThan">
      <formula>$H$10</formula>
    </cfRule>
  </conditionalFormatting>
  <hyperlinks>
    <hyperlink ref="A93:G93" r:id="rId1" display="mailto:confex@cticc.co.za" xr:uid="{E14ABB3A-3144-FE45-9230-9C0EFA05AE28}"/>
    <hyperlink ref="A101:G101" r:id="rId2" display="https://deets.co.za/company.php?company=cape-town-international-convention-centre-company-soc-limited-rf&amp;utm_source=Website&amp;utm_medium=Website&amp;utm_campaign=Privacy+Policy+-+POPIA" xr:uid="{E8585F87-C187-154C-9E3F-3FE3883F8361}"/>
    <hyperlink ref="A102:G102" r:id="rId3" display="15.  The CTICC Terms and Conditions can be viewed at www.cticc.co.za/terms-conditions." xr:uid="{895A318B-99E9-674C-B777-4BECD37E3ED7}"/>
  </hyperlinks>
  <printOptions horizontalCentered="1"/>
  <pageMargins left="0.47244094488188981" right="0.47244094488188981" top="0.42" bottom="0.16" header="0.16" footer="0.16"/>
  <pageSetup paperSize="9" scale="57" fitToHeight="0" orientation="portrait" r:id="rId4"/>
  <headerFooter>
    <oddFooter>&amp;L&amp;1#&amp;"Calibri"&amp;10&amp;K000000This document is classified as: Business General</oddFooter>
  </headerFooter>
  <rowBreaks count="3" manualBreakCount="3">
    <brk id="32" max="6" man="1"/>
    <brk id="62" max="6" man="1"/>
    <brk id="103" max="6"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Catering Order Form</vt:lpstr>
      <vt:lpstr>'Catering 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van Sitters</dc:creator>
  <cp:lastModifiedBy>Lyndel Fillies</cp:lastModifiedBy>
  <cp:lastPrinted>2022-07-06T07:15:33Z</cp:lastPrinted>
  <dcterms:created xsi:type="dcterms:W3CDTF">2015-10-08T07:21:34Z</dcterms:created>
  <dcterms:modified xsi:type="dcterms:W3CDTF">2022-08-10T07:35:43Z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10f55-4cc2-4717-92ab-8b0983adb291_Enabled">
    <vt:lpwstr>true</vt:lpwstr>
  </property>
  <property fmtid="{D5CDD505-2E9C-101B-9397-08002B2CF9AE}" pid="3" name="MSIP_Label_35110f55-4cc2-4717-92ab-8b0983adb291_SetDate">
    <vt:lpwstr>2022-08-10T07:35:42Z</vt:lpwstr>
  </property>
  <property fmtid="{D5CDD505-2E9C-101B-9397-08002B2CF9AE}" pid="4" name="MSIP_Label_35110f55-4cc2-4717-92ab-8b0983adb291_Method">
    <vt:lpwstr>Standard</vt:lpwstr>
  </property>
  <property fmtid="{D5CDD505-2E9C-101B-9397-08002B2CF9AE}" pid="5" name="MSIP_Label_35110f55-4cc2-4717-92ab-8b0983adb291_Name">
    <vt:lpwstr>General</vt:lpwstr>
  </property>
  <property fmtid="{D5CDD505-2E9C-101B-9397-08002B2CF9AE}" pid="6" name="MSIP_Label_35110f55-4cc2-4717-92ab-8b0983adb291_SiteId">
    <vt:lpwstr>e03c85dc-dee1-4596-abbe-0c9d32a6a6f6</vt:lpwstr>
  </property>
  <property fmtid="{D5CDD505-2E9C-101B-9397-08002B2CF9AE}" pid="7" name="MSIP_Label_35110f55-4cc2-4717-92ab-8b0983adb291_ActionId">
    <vt:lpwstr>9e45cc29-37a1-4718-b10e-af0efd8df025</vt:lpwstr>
  </property>
  <property fmtid="{D5CDD505-2E9C-101B-9397-08002B2CF9AE}" pid="8" name="MSIP_Label_35110f55-4cc2-4717-92ab-8b0983adb291_ContentBits">
    <vt:lpwstr>2</vt:lpwstr>
  </property>
</Properties>
</file>